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25" i="4" l="1"/>
  <c r="E26" i="4"/>
  <c r="E27" i="4"/>
  <c r="E28" i="4"/>
  <c r="E29" i="4"/>
  <c r="E30" i="4"/>
  <c r="E31" i="4"/>
  <c r="E32" i="4"/>
  <c r="E33" i="4"/>
  <c r="E34" i="4"/>
  <c r="E35" i="4"/>
  <c r="E36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80" i="3"/>
  <c r="E81" i="3"/>
  <c r="E85" i="3"/>
  <c r="E86" i="3"/>
  <c r="E87" i="3"/>
  <c r="E88" i="3"/>
  <c r="E89" i="3"/>
  <c r="E90" i="3"/>
  <c r="E91" i="3"/>
  <c r="E92" i="3"/>
  <c r="E93" i="3"/>
  <c r="E94" i="3"/>
  <c r="E104" i="3"/>
  <c r="E105" i="3"/>
  <c r="E106" i="3"/>
  <c r="E107" i="3"/>
  <c r="E108" i="3"/>
  <c r="E109" i="3"/>
  <c r="E110" i="3"/>
  <c r="E111" i="3"/>
  <c r="E113" i="3"/>
  <c r="E114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8" i="3"/>
  <c r="E139" i="3"/>
  <c r="E140" i="3"/>
  <c r="E141" i="3"/>
  <c r="E142" i="3"/>
  <c r="E143" i="3"/>
  <c r="E144" i="3"/>
  <c r="E145" i="3"/>
  <c r="E148" i="3"/>
  <c r="E149" i="3"/>
  <c r="E150" i="3"/>
  <c r="E151" i="3"/>
  <c r="E152" i="3"/>
  <c r="E153" i="3"/>
  <c r="E154" i="3"/>
  <c r="E156" i="3"/>
  <c r="E157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6" i="3"/>
  <c r="E177" i="3"/>
  <c r="E178" i="3"/>
  <c r="E179" i="3"/>
  <c r="E180" i="3"/>
  <c r="E181" i="3"/>
  <c r="E182" i="3"/>
  <c r="E183" i="3"/>
  <c r="E184" i="3"/>
  <c r="E185" i="3"/>
  <c r="E186" i="3"/>
  <c r="E190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3" i="3"/>
  <c r="E14" i="2"/>
  <c r="E15" i="2"/>
  <c r="E16" i="2"/>
  <c r="E17" i="2"/>
  <c r="E18" i="2"/>
  <c r="E19" i="2"/>
  <c r="E20" i="2"/>
  <c r="E21" i="2"/>
  <c r="E22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72" i="2"/>
  <c r="E73" i="2"/>
  <c r="E74" i="2"/>
  <c r="E77" i="2"/>
  <c r="E78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5" i="2"/>
  <c r="E98" i="2"/>
  <c r="E99" i="2"/>
  <c r="E100" i="2"/>
  <c r="E101" i="2"/>
  <c r="E104" i="2"/>
  <c r="E105" i="2"/>
  <c r="E108" i="2"/>
  <c r="E109" i="2"/>
  <c r="E120" i="2"/>
  <c r="E121" i="2"/>
  <c r="E122" i="2"/>
  <c r="E123" i="2"/>
  <c r="E124" i="2"/>
  <c r="E125" i="2"/>
  <c r="E126" i="2"/>
  <c r="E127" i="2"/>
  <c r="E128" i="2"/>
  <c r="E129" i="2"/>
  <c r="E131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4" i="2"/>
  <c r="E155" i="2"/>
  <c r="E156" i="2"/>
  <c r="E157" i="2"/>
  <c r="E160" i="2"/>
  <c r="E161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2" i="2"/>
  <c r="E183" i="2"/>
  <c r="E184" i="2"/>
  <c r="E185" i="2"/>
  <c r="E186" i="2"/>
  <c r="E7" i="4" l="1"/>
  <c r="E11" i="2" l="1"/>
  <c r="E13" i="2"/>
  <c r="E5" i="4" l="1"/>
  <c r="E7" i="3"/>
  <c r="E5" i="3"/>
</calcChain>
</file>

<file path=xl/sharedStrings.xml><?xml version="1.0" encoding="utf-8"?>
<sst xmlns="http://schemas.openxmlformats.org/spreadsheetml/2006/main" count="1171" uniqueCount="785">
  <si>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</si>
  <si>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</si>
  <si>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</si>
  <si>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</si>
  <si>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</si>
  <si>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</si>
  <si>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</si>
  <si>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</si>
  <si>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</si>
  <si>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</si>
  <si>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</si>
  <si>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</si>
  <si>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</si>
  <si>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</si>
  <si>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</si>
  <si>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</si>
  <si>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</si>
  <si>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</si>
  <si>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</si>
  <si>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</si>
  <si>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</si>
  <si>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</si>
  <si>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</si>
  <si>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</si>
  <si>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</si>
  <si>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</si>
  <si>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</si>
  <si>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</si>
  <si>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</si>
  <si>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</si>
  <si>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</si>
  <si>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</si>
  <si>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</si>
  <si>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</si>
  <si>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</si>
  <si>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</si>
  <si>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</si>
  <si>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</si>
  <si>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</si>
  <si>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</si>
  <si>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</si>
  <si>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</si>
  <si>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</si>
  <si>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</si>
  <si>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</si>
  <si>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</si>
  <si>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</si>
  <si>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</si>
  <si>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</si>
  <si>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</si>
  <si>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</si>
  <si>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</si>
  <si>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</si>
  <si>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</si>
  <si>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</si>
  <si>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</si>
  <si>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</si>
  <si>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</si>
  <si>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</si>
  <si>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</si>
  <si>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</si>
  <si>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</si>
  <si>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</si>
  <si>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</si>
  <si>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</si>
  <si>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</si>
  <si>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</si>
  <si>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</si>
  <si>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</si>
  <si>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</si>
  <si>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</si>
  <si>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</si>
  <si>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</si>
  <si>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</si>
  <si>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</si>
  <si>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</si>
  <si>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</si>
  <si>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</si>
  <si>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</si>
  <si>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</si>
  <si>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</si>
  <si>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</si>
  <si>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</si>
  <si>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</si>
  <si>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</si>
  <si>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</si>
  <si>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</si>
  <si>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</si>
  <si>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</si>
  <si>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</si>
  <si>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</si>
  <si>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</si>
  <si>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</si>
  <si>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</si>
  <si>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</si>
  <si>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</si>
  <si>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</si>
  <si>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</si>
  <si>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</si>
  <si>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</si>
  <si>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</si>
  <si>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</si>
  <si>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</si>
  <si>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</si>
  <si>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</si>
  <si>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</si>
  <si>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</si>
  <si>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</si>
  <si>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</si>
  <si>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</si>
  <si>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000 2022000000 0000 150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</si>
  <si>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</si>
  <si>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</si>
  <si>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</si>
  <si>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</si>
  <si>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</si>
  <si>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</si>
  <si>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</si>
  <si>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</si>
  <si>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</si>
  <si>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</si>
  <si>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</si>
  <si>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</si>
  <si>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</si>
  <si>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</si>
  <si>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</si>
  <si>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</si>
  <si>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</si>
  <si>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</si>
  <si>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</si>
  <si>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</si>
  <si>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</si>
  <si>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</si>
  <si>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</si>
  <si>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</si>
  <si>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</si>
  <si>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</si>
  <si>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</si>
  <si>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</si>
  <si>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</si>
  <si>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</si>
  <si>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</si>
  <si>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</si>
  <si>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</si>
  <si>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</si>
  <si>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</si>
  <si>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</si>
  <si>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</si>
  <si>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</si>
  <si>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</si>
  <si>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</si>
  <si>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</si>
  <si>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</si>
  <si>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</si>
  <si>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</si>
  <si>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</si>
  <si>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</si>
  <si>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</si>
  <si>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</si>
  <si>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</si>
  <si>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</si>
  <si>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</si>
  <si>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</si>
  <si>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</si>
  <si>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</si>
  <si>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</si>
  <si>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</si>
  <si>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</si>
  <si>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</si>
  <si>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</si>
  <si>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</si>
  <si>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</si>
  <si>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</si>
  <si>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</si>
  <si>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</si>
  <si>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</si>
  <si>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</si>
  <si>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</si>
  <si>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</si>
  <si>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</si>
  <si>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</si>
  <si>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</si>
  <si>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</si>
  <si>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</si>
  <si>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</si>
  <si>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</si>
  <si>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</si>
  <si>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</si>
  <si>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</si>
  <si>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</si>
  <si>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</si>
  <si>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</si>
  <si>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</si>
  <si>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</si>
  <si>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</si>
  <si>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</si>
  <si>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</si>
  <si>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</si>
  <si>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</si>
  <si>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</si>
  <si>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</si>
  <si>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</si>
  <si>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</si>
  <si>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</si>
  <si>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</si>
  <si>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</si>
  <si>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</si>
  <si>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</si>
  <si>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</si>
  <si>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</si>
  <si>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</si>
  <si>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</si>
  <si>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</si>
  <si>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</si>
  <si>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</si>
  <si>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</si>
  <si>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</si>
  <si>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</si>
  <si>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</si>
  <si>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</si>
  <si>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</si>
  <si>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</si>
  <si>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</si>
  <si>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</si>
  <si>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</si>
  <si>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</si>
  <si>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</si>
  <si>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</si>
  <si>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</si>
  <si>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</si>
  <si>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</si>
  <si>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</si>
  <si>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</si>
  <si>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</si>
  <si>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</si>
  <si>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</si>
  <si>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</si>
  <si>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</si>
  <si>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</si>
  <si>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</si>
  <si>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</si>
  <si>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</si>
  <si>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</si>
  <si>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</si>
  <si>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</si>
  <si>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</si>
  <si>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</si>
  <si>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</si>
  <si>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</si>
  <si>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</si>
  <si>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</si>
  <si>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</si>
  <si>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000 0502 0000000000 415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</si>
  <si>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</si>
  <si>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</si>
  <si>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</si>
  <si>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</si>
  <si>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</si>
  <si>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</si>
  <si>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</si>
  <si>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</si>
  <si>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</si>
  <si>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</si>
  <si>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</si>
  <si>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</si>
  <si>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</si>
  <si>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</si>
  <si>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</si>
  <si>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</si>
  <si>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</si>
  <si>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</si>
  <si>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</si>
  <si>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</si>
  <si>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</si>
  <si>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</si>
  <si>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</si>
  <si>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</si>
  <si>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</si>
  <si>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</si>
  <si>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</si>
  <si>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</si>
  <si>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000 0707 0000000000 000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</si>
  <si>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</si>
  <si>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</si>
  <si>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</si>
  <si>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</si>
  <si>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</si>
  <si>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</si>
  <si>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</si>
  <si>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</si>
  <si>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</si>
  <si>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</si>
  <si>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</si>
  <si>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</si>
  <si>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</si>
  <si>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</si>
  <si>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</si>
  <si>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</si>
  <si>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</si>
  <si>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</si>
  <si>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</si>
  <si>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</si>
  <si>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</si>
  <si>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</si>
  <si>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</si>
  <si>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</si>
  <si>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</si>
  <si>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</si>
  <si>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</si>
  <si>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</si>
  <si>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</si>
  <si>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</si>
  <si>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</si>
  <si>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</si>
  <si>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</si>
  <si>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</si>
  <si>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</si>
  <si>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</si>
  <si>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</si>
  <si>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</si>
  <si>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</si>
  <si>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</si>
  <si>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</si>
  <si>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</si>
  <si>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</si>
  <si>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</si>
  <si>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</si>
  <si>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</si>
  <si>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</si>
  <si>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</si>
  <si>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</si>
  <si>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</si>
  <si>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</si>
  <si>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</si>
  <si>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</si>
  <si>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</si>
  <si>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</si>
  <si>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</si>
  <si>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</si>
  <si>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</si>
  <si>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</si>
  <si>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</si>
  <si>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</si>
  <si>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</si>
  <si>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</si>
  <si>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</si>
  <si>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</si>
  <si>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</si>
  <si>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</si>
  <si>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</si>
  <si>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</si>
  <si>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</si>
  <si>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</si>
  <si>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</si>
  <si>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</si>
  <si>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</si>
  <si>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</si>
  <si>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</si>
  <si>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</si>
  <si>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</si>
  <si>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</si>
  <si>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</si>
  <si>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</si>
  <si>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</si>
  <si>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</si>
  <si>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</si>
  <si>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</si>
  <si>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</si>
  <si>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</si>
  <si>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</si>
  <si>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</si>
  <si>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</si>
  <si>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</si>
  <si>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</si>
  <si>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</si>
  <si>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</si>
  <si>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</si>
  <si>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</si>
  <si>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</si>
  <si>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</si>
  <si>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</si>
  <si>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</si>
  <si>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</si>
  <si>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</si>
  <si>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</si>
  <si>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</si>
  <si>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</si>
  <si>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</si>
  <si>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</si>
  <si>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</si>
  <si>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</si>
  <si>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</si>
  <si>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</si>
  <si>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</si>
  <si>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</si>
  <si>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</si>
  <si>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</si>
  <si>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</si>
  <si>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</si>
  <si>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</si>
  <si>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</si>
  <si>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</si>
  <si>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</si>
  <si>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</si>
  <si>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</si>
  <si>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</si>
  <si>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</si>
  <si>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</si>
  <si>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</si>
  <si>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</si>
  <si>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</si>
  <si>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</si>
  <si>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</si>
  <si>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</si>
  <si>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</si>
  <si>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</si>
  <si>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</si>
  <si>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</si>
  <si>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</si>
  <si>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</si>
  <si>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</si>
  <si>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</si>
  <si>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</si>
  <si>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</si>
  <si>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</si>
  <si>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</si>
  <si>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</si>
  <si>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</si>
  <si>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</si>
  <si>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</si>
  <si>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</si>
  <si>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</si>
  <si>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</si>
  <si>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</si>
  <si>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</si>
  <si>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</si>
  <si>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</si>
  <si>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</si>
  <si>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</si>
  <si>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</si>
  <si>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</si>
  <si>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</si>
  <si>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</si>
  <si>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</si>
  <si>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</si>
  <si>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</si>
  <si>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</si>
  <si>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</si>
  <si>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</si>
  <si>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</si>
  <si>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</si>
  <si>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</si>
  <si>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</si>
  <si>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</si>
  <si>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</si>
  <si>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</si>
  <si>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</si>
  <si>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</si>
  <si>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</si>
  <si>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</si>
  <si>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</si>
  <si>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</si>
  <si>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</si>
  <si>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</si>
  <si>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</si>
  <si>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</si>
  <si>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</si>
  <si>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</si>
  <si>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</si>
  <si>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</si>
  <si>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</si>
  <si>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</si>
  <si>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</si>
  <si>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</si>
  <si>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</si>
  <si>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</si>
  <si>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</si>
  <si>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</si>
  <si>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</si>
  <si>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</si>
  <si>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</si>
  <si>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</si>
  <si>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</si>
  <si>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</si>
  <si>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</si>
  <si>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</si>
  <si>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</si>
  <si>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</si>
  <si>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</si>
  <si>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</si>
  <si>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</si>
  <si>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</si>
  <si>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</si>
  <si>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</si>
  <si>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</si>
  <si>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</si>
  <si>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</si>
  <si>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</si>
  <si>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</si>
  <si>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</si>
  <si>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</si>
  <si>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</si>
  <si>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</si>
  <si>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</si>
  <si>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</si>
  <si>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</si>
  <si>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</si>
  <si>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</si>
  <si>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</si>
  <si>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</si>
  <si>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</si>
  <si>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</si>
  <si>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</si>
  <si>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</si>
  <si>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</si>
  <si>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</si>
  <si>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</si>
  <si>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</si>
  <si>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</si>
  <si>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</si>
  <si>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</si>
  <si>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</si>
  <si>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</si>
  <si>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</si>
  <si>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</si>
  <si>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</si>
  <si>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</si>
  <si>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</si>
  <si>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</si>
  <si>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</si>
  <si>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</si>
  <si>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</si>
  <si>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</si>
  <si>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</si>
  <si>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</si>
  <si>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</si>
  <si>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</si>
  <si>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</si>
  <si>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</si>
  <si>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</si>
  <si>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</si>
  <si>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</si>
  <si>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</si>
  <si>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</si>
  <si>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</si>
  <si>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</si>
  <si>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</si>
  <si>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</si>
  <si>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</si>
  <si>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</si>
  <si>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</si>
  <si>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</si>
  <si>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</si>
  <si>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</si>
  <si>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</si>
  <si>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</si>
  <si>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</si>
  <si>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</si>
  <si>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</si>
  <si>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СОЦИАЛЬНАЯ ПОЛИТИКА</t>
  </si>
  <si>
    <t>Субсидии гражданам на приобретение жилья</t>
  </si>
  <si>
    <t>ФИЗИЧЕСКАЯ КУЛЬТУРА И СПОРТ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</si>
  <si>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</si>
  <si>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</si>
  <si>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</si>
  <si>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</si>
  <si>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</si>
  <si>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 000 1010213001 0000 110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</si>
  <si>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</si>
  <si>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</si>
  <si>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</si>
  <si>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</si>
  <si>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</si>
  <si>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</si>
  <si>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</si>
  <si>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</si>
  <si>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</si>
  <si>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</si>
  <si>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</si>
  <si>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</si>
  <si>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</si>
  <si>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</si>
  <si>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</si>
  <si>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</si>
  <si>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</si>
  <si>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</si>
  <si>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</si>
  <si>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</si>
  <si>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</si>
  <si>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</si>
  <si>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</si>
  <si>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</si>
  <si>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</si>
  <si>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</si>
  <si>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</si>
  <si>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</si>
  <si>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</si>
  <si>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</si>
  <si>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</si>
  <si>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</si>
  <si>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</si>
  <si>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</si>
  <si>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</si>
  <si>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</si>
  <si>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</si>
  <si>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</si>
  <si>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</si>
  <si>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</si>
  <si>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Прочие субсидии</t>
  </si>
  <si>
    <t>Субвенции бюджетам бюджетной системы Российской Федерации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</si>
  <si>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</si>
  <si>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</si>
  <si>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</si>
  <si>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</si>
  <si>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</si>
  <si>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</si>
  <si>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</si>
  <si>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</si>
  <si>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</si>
  <si>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</si>
  <si>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</si>
  <si>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</si>
  <si>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</si>
  <si>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</si>
  <si>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</si>
  <si>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</si>
  <si>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</si>
  <si>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</si>
  <si>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</si>
  <si>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000 0409 0000000000 243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</si>
  <si>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</si>
  <si>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</si>
  <si>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</si>
  <si>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</si>
  <si>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</si>
  <si>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</si>
  <si>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</si>
  <si>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</si>
  <si>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</si>
  <si>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</si>
  <si>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</si>
  <si>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</si>
  <si>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</si>
  <si>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</si>
  <si>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</si>
  <si>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</si>
  <si>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</si>
  <si>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</si>
  <si>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</si>
  <si>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</si>
  <si>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</si>
  <si>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</si>
  <si>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</si>
  <si>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</si>
  <si>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</si>
  <si>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</si>
  <si>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</si>
  <si>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Расходы бюджета - всего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</si>
  <si>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</si>
  <si>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</si>
  <si>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</si>
  <si>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</si>
  <si>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</si>
  <si>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городских округов</t>
  </si>
  <si>
    <t xml:space="preserve"> 000 1170100000 0000 180</t>
  </si>
  <si>
    <t xml:space="preserve"> 000 1170104004 0000 180</t>
  </si>
  <si>
    <t xml:space="preserve"> 000 2022511600 0000 150</t>
  </si>
  <si>
    <t xml:space="preserve"> 000 2022511604 0000 150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</si>
  <si>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</si>
  <si>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</si>
  <si>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</si>
  <si>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</si>
  <si>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</si>
  <si>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</si>
  <si>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</si>
  <si>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</si>
  <si>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</si>
  <si>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</si>
  <si>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</si>
  <si>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&lt;10&gt;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</si>
  <si>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</si>
  <si>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</si>
  <si>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Средства самообложения граждан</t>
  </si>
  <si>
    <t>Средства самообложения граждан, зачисляемые в бюджеты городских округов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</si>
  <si>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</si>
  <si>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</si>
  <si>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</si>
  <si>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</si>
  <si>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</si>
  <si>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</si>
  <si>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</si>
  <si>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</si>
  <si>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</si>
  <si>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</si>
  <si>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</si>
  <si>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</si>
  <si>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</si>
  <si>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</si>
  <si>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</si>
  <si>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</si>
  <si>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000 1010215001 0000 110</t>
  </si>
  <si>
    <t xml:space="preserve"> 000 1010221001 0000 110</t>
  </si>
  <si>
    <t xml:space="preserve"> 000 1010223001 0000 110</t>
  </si>
  <si>
    <t xml:space="preserve"> 000 1110908000 0000 120</t>
  </si>
  <si>
    <t xml:space="preserve"> 000 1110908004 0000 120</t>
  </si>
  <si>
    <t xml:space="preserve"> 000 1171400000 0000 150</t>
  </si>
  <si>
    <t xml:space="preserve"> 000 1171402004 0000 150</t>
  </si>
  <si>
    <t xml:space="preserve"> 000 2021500200 0000 150</t>
  </si>
  <si>
    <t xml:space="preserve"> 000 2021500204 0000 150</t>
  </si>
  <si>
    <t xml:space="preserve"> 000 2022007700 0000 150</t>
  </si>
  <si>
    <t xml:space="preserve"> 000 2022007704 0000 150</t>
  </si>
  <si>
    <t xml:space="preserve"> 000 2022542400 0000 150</t>
  </si>
  <si>
    <t xml:space="preserve"> 000 2022542404 0000 150</t>
  </si>
  <si>
    <t xml:space="preserve"> 000 2022551100 0000 150</t>
  </si>
  <si>
    <t xml:space="preserve"> 000 2022551104 0000 150</t>
  </si>
  <si>
    <t xml:space="preserve"> 000 2024505000 0000 150</t>
  </si>
  <si>
    <t xml:space="preserve"> 000 2024505004 0000 150</t>
  </si>
  <si>
    <t xml:space="preserve"> 000 2192530404 0000 150</t>
  </si>
  <si>
    <t xml:space="preserve"> 000 2194505004 0000 150</t>
  </si>
  <si>
    <t xml:space="preserve"> 000 2194517904 0000 150</t>
  </si>
  <si>
    <t xml:space="preserve"> 000 2194530304 0000 150</t>
  </si>
  <si>
    <t>Иные выплаты населению</t>
  </si>
  <si>
    <t>Транспорт</t>
  </si>
  <si>
    <t xml:space="preserve"> 000 0102 0000000000 122</t>
  </si>
  <si>
    <t xml:space="preserve"> 000 0113 0000000000 300</t>
  </si>
  <si>
    <t xml:space="preserve"> 000 0113 0000000000 360</t>
  </si>
  <si>
    <t xml:space="preserve"> 000 0314 0000000000 611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</si>
  <si>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</si>
  <si>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</si>
  <si>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</si>
  <si>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</si>
  <si>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000 0412 0000000000 400</t>
  </si>
  <si>
    <t xml:space="preserve"> 000 0412 0000000000 410</t>
  </si>
  <si>
    <t xml:space="preserve"> 000 0412 0000000000 414</t>
  </si>
  <si>
    <t xml:space="preserve"> 000 0501 0000000000 243</t>
  </si>
  <si>
    <t xml:space="preserve"> 000 0503 0000000000 600</t>
  </si>
  <si>
    <t xml:space="preserve"> 000 0503 0000000000 610</t>
  </si>
  <si>
    <t xml:space="preserve"> 000 0503 0000000000 612</t>
  </si>
  <si>
    <t xml:space="preserve"> 000 0505 0000000000 200</t>
  </si>
  <si>
    <t xml:space="preserve"> 000 0505 0000000000 240</t>
  </si>
  <si>
    <t xml:space="preserve"> 000 0505 0000000000 244</t>
  </si>
  <si>
    <t xml:space="preserve"> 000 0801 0000000000 400</t>
  </si>
  <si>
    <t xml:space="preserve"> 000 0801 0000000000 410</t>
  </si>
  <si>
    <t xml:space="preserve"> 000 0801 0000000000 414</t>
  </si>
  <si>
    <t xml:space="preserve"> 000 1102 0000000000 621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</si>
  <si>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</si>
  <si>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</si>
  <si>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</si>
  <si>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</si>
  <si>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</si>
  <si>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000 0106000000 0000 000</t>
  </si>
  <si>
    <t xml:space="preserve"> 000 0106100000 0000 000</t>
  </si>
  <si>
    <t xml:space="preserve"> 000 0106100200 0000 500</t>
  </si>
  <si>
    <t xml:space="preserve"> 000 0106100204 0000 550</t>
  </si>
  <si>
    <t xml:space="preserve"> 000 0106100204 0002 550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</si>
  <si>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</si>
  <si>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</si>
  <si>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</si>
  <si>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</si>
  <si>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</si>
  <si>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</si>
  <si>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</si>
  <si>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</si>
  <si>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</si>
  <si>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Отчет об исполнении бюджета города Глазова за 1 полугодие 2025 года</t>
  </si>
  <si>
    <t xml:space="preserve"> 000 1110530000 0000 120</t>
  </si>
  <si>
    <t xml:space="preserve"> 000 1110531000 0000 120</t>
  </si>
  <si>
    <t xml:space="preserve"> 000 1110531204 0000 120</t>
  </si>
  <si>
    <t xml:space="preserve"> 000 1140204804 0000 410</t>
  </si>
  <si>
    <t xml:space="preserve"> 000 1160133000 0000 140</t>
  </si>
  <si>
    <t xml:space="preserve"> 000 1160133301 0000 140</t>
  </si>
  <si>
    <t xml:space="preserve"> 000 2024542400 0000 150</t>
  </si>
  <si>
    <t xml:space="preserve"> 000 2024542404 0000 150</t>
  </si>
  <si>
    <t>Премии и гранты</t>
  </si>
  <si>
    <t xml:space="preserve"> 000 0310 0000000000 612</t>
  </si>
  <si>
    <t xml:space="preserve"> 000 0503 0000000000 630</t>
  </si>
  <si>
    <t xml:space="preserve"> 000 0503 0000000000 633</t>
  </si>
  <si>
    <t xml:space="preserve"> 000 0709 0000000000 300</t>
  </si>
  <si>
    <t xml:space="preserve"> 000 0709 0000000000 320</t>
  </si>
  <si>
    <t xml:space="preserve"> 000 0709 0000000000 321</t>
  </si>
  <si>
    <t xml:space="preserve"> 000 0709 0000000000 350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</si>
  <si>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</si>
  <si>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</si>
  <si>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000 0103010000 0000 700</t>
  </si>
  <si>
    <t xml:space="preserve"> 000 0103010004 0000 710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</si>
</sst>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29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6">
    <xf numFmtId="0" fontId="0" fillId="0" borderId="0" xfId="0"/>
    <xf numFmtId="0" fontId="0" fillId="0" borderId="0" xfId="0" applyProtection="1">
      <protection locked="0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166" fontId="18" fillId="2" borderId="1" xfId="54" applyNumberFormat="1" applyFont="1" applyBorder="1" applyAlignment="1" applyProtection="1">
      <alignment horizontal="right"/>
    </xf>
    <xf numFmtId="165" fontId="20" fillId="0" borderId="47" xfId="0" applyNumberFormat="1" applyFont="1" applyFill="1" applyBorder="1" applyAlignment="1">
      <alignment horizontal="center" vertical="center" wrapText="1"/>
    </xf>
    <xf numFmtId="0" fontId="23" fillId="0" borderId="1" xfId="0" applyFont="1" applyBorder="1"/>
    <xf numFmtId="49" fontId="20" fillId="0" borderId="47" xfId="0" applyNumberFormat="1" applyFont="1" applyFill="1" applyBorder="1" applyAlignment="1">
      <alignment horizontal="center" vertical="center" wrapText="1"/>
    </xf>
    <xf numFmtId="49" fontId="20" fillId="0" borderId="47" xfId="0" applyNumberFormat="1" applyFont="1" applyFill="1" applyBorder="1" applyAlignment="1">
      <alignment horizontal="center" vertical="center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0" fontId="24" fillId="0" borderId="1" xfId="0" applyFont="1" applyBorder="1" applyAlignment="1">
      <alignment horizontal="left" wrapText="1"/>
    </xf>
    <xf numFmtId="0" fontId="24" fillId="0" borderId="0" xfId="0" applyFont="1" applyProtection="1">
      <protection locked="0"/>
    </xf>
    <xf numFmtId="0" fontId="17" fillId="0" borderId="47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 wrapText="1"/>
    </xf>
    <xf numFmtId="49" fontId="17" fillId="0" borderId="47" xfId="0" applyNumberFormat="1" applyFont="1" applyFill="1" applyBorder="1" applyAlignment="1">
      <alignment horizontal="center" vertical="center"/>
    </xf>
    <xf numFmtId="165" fontId="17" fillId="0" borderId="47" xfId="0" applyNumberFormat="1" applyFont="1" applyFill="1" applyBorder="1" applyAlignment="1">
      <alignment horizontal="center" vertical="center" wrapText="1"/>
    </xf>
    <xf numFmtId="4" fontId="19" fillId="0" borderId="46" xfId="42" applyNumberFormat="1" applyFont="1" applyFill="1" applyBorder="1" applyAlignment="1" applyProtection="1">
      <alignment horizontal="right"/>
    </xf>
    <xf numFmtId="4" fontId="18" fillId="0" borderId="46" xfId="42" applyNumberFormat="1" applyFont="1" applyFill="1" applyBorder="1" applyAlignment="1" applyProtection="1">
      <alignment horizontal="right"/>
    </xf>
    <xf numFmtId="0" fontId="20" fillId="0" borderId="47" xfId="0" applyFont="1" applyFill="1" applyBorder="1" applyAlignment="1">
      <alignment horizontal="center" vertical="center" wrapText="1"/>
    </xf>
    <xf numFmtId="0" fontId="20" fillId="0" borderId="47" xfId="0" applyFont="1" applyFill="1" applyBorder="1" applyAlignment="1">
      <alignment horizontal="center" vertical="center"/>
    </xf>
    <xf numFmtId="0" fontId="25" fillId="0" borderId="1" xfId="25" applyFont="1" applyBorder="1" applyAlignment="1" applyProtection="1">
      <alignment wrapText="1"/>
      <protection locked="0"/>
    </xf>
    <xf numFmtId="0" fontId="26" fillId="0" borderId="1" xfId="27" applyNumberFormat="1" applyFont="1" applyBorder="1" applyAlignment="1" applyProtection="1"/>
    <xf numFmtId="0" fontId="27" fillId="0" borderId="1" xfId="27" applyFont="1" applyBorder="1" applyAlignment="1" applyProtection="1">
      <protection locked="0"/>
    </xf>
    <xf numFmtId="0" fontId="26" fillId="0" borderId="1" xfId="11" applyNumberFormat="1" applyFont="1" applyBorder="1" applyProtection="1">
      <alignment horizontal="left"/>
    </xf>
    <xf numFmtId="49" fontId="26" fillId="0" borderId="1" xfId="39" applyFont="1" applyBorder="1" applyAlignment="1" applyProtection="1"/>
    <xf numFmtId="0" fontId="27" fillId="0" borderId="1" xfId="5" applyNumberFormat="1" applyFont="1" applyProtection="1"/>
    <xf numFmtId="0" fontId="26" fillId="0" borderId="1" xfId="13" applyNumberFormat="1" applyFont="1" applyBorder="1" applyAlignment="1" applyProtection="1">
      <alignment wrapText="1"/>
      <protection locked="0"/>
    </xf>
    <xf numFmtId="49" fontId="26" fillId="0" borderId="1" xfId="30" applyNumberFormat="1" applyFont="1" applyBorder="1" applyProtection="1"/>
    <xf numFmtId="0" fontId="26" fillId="0" borderId="1" xfId="18" applyNumberFormat="1" applyFont="1" applyProtection="1"/>
    <xf numFmtId="0" fontId="26" fillId="0" borderId="1" xfId="11" applyNumberFormat="1" applyFont="1" applyProtection="1">
      <alignment horizontal="left"/>
    </xf>
    <xf numFmtId="49" fontId="26" fillId="0" borderId="1" xfId="22" applyNumberFormat="1" applyFont="1" applyProtection="1"/>
    <xf numFmtId="4" fontId="26" fillId="2" borderId="46" xfId="54" applyNumberFormat="1" applyFont="1" applyBorder="1" applyAlignment="1" applyProtection="1">
      <alignment horizontal="right"/>
    </xf>
    <xf numFmtId="49" fontId="26" fillId="0" borderId="46" xfId="50" applyNumberFormat="1" applyFont="1" applyBorder="1" applyProtection="1">
      <alignment horizontal="center"/>
    </xf>
    <xf numFmtId="0" fontId="16" fillId="0" borderId="0" xfId="0" applyFont="1" applyProtection="1">
      <protection locked="0"/>
    </xf>
    <xf numFmtId="0" fontId="28" fillId="0" borderId="1" xfId="1" applyNumberFormat="1" applyFont="1" applyBorder="1" applyAlignment="1" applyProtection="1"/>
    <xf numFmtId="0" fontId="22" fillId="0" borderId="1" xfId="7" applyNumberFormat="1" applyFont="1" applyBorder="1" applyAlignment="1" applyProtection="1"/>
    <xf numFmtId="0" fontId="26" fillId="0" borderId="1" xfId="18" applyNumberFormat="1" applyFont="1" applyBorder="1" applyAlignment="1" applyProtection="1"/>
    <xf numFmtId="0" fontId="26" fillId="0" borderId="1" xfId="11" applyNumberFormat="1" applyFont="1" applyBorder="1" applyAlignment="1" applyProtection="1"/>
    <xf numFmtId="0" fontId="28" fillId="0" borderId="1" xfId="1" applyNumberFormat="1" applyFont="1" applyProtection="1"/>
    <xf numFmtId="0" fontId="26" fillId="0" borderId="46" xfId="48" applyNumberFormat="1" applyFont="1" applyBorder="1" applyProtection="1">
      <alignment horizontal="left" wrapText="1" indent="2"/>
    </xf>
    <xf numFmtId="4" fontId="28" fillId="2" borderId="46" xfId="54" applyNumberFormat="1" applyFont="1" applyBorder="1" applyAlignment="1" applyProtection="1">
      <alignment horizontal="right"/>
    </xf>
    <xf numFmtId="0" fontId="28" fillId="0" borderId="46" xfId="48" applyNumberFormat="1" applyFont="1" applyBorder="1" applyProtection="1">
      <alignment horizontal="left" wrapText="1" indent="2"/>
    </xf>
    <xf numFmtId="49" fontId="28" fillId="0" borderId="46" xfId="50" applyNumberFormat="1" applyFont="1" applyBorder="1" applyProtection="1">
      <alignment horizontal="center"/>
    </xf>
    <xf numFmtId="166" fontId="19" fillId="0" borderId="46" xfId="66" applyNumberFormat="1" applyFont="1" applyBorder="1" applyAlignment="1" applyProtection="1">
      <alignment horizontal="right"/>
    </xf>
    <xf numFmtId="166" fontId="6" fillId="0" borderId="46" xfId="66" applyNumberFormat="1" applyFont="1" applyBorder="1" applyAlignment="1" applyProtection="1">
      <alignment horizontal="right"/>
    </xf>
    <xf numFmtId="166" fontId="18" fillId="0" borderId="46" xfId="66" applyNumberFormat="1" applyFont="1" applyBorder="1" applyAlignment="1" applyProtection="1">
      <alignment horizontal="right"/>
    </xf>
    <xf numFmtId="49" fontId="26" fillId="0" borderId="1" xfId="57" applyNumberFormat="1" applyFont="1" applyProtection="1">
      <alignment horizontal="center"/>
    </xf>
    <xf numFmtId="49" fontId="26" fillId="0" borderId="1" xfId="59" applyNumberFormat="1" applyFont="1" applyBorder="1" applyProtection="1"/>
    <xf numFmtId="0" fontId="26" fillId="0" borderId="1" xfId="60" applyNumberFormat="1" applyFont="1" applyBorder="1" applyProtection="1"/>
    <xf numFmtId="4" fontId="26" fillId="0" borderId="46" xfId="75" applyNumberFormat="1" applyFont="1" applyBorder="1" applyProtection="1">
      <alignment horizontal="right"/>
    </xf>
    <xf numFmtId="0" fontId="26" fillId="0" borderId="46" xfId="73" applyNumberFormat="1" applyFont="1" applyBorder="1" applyAlignment="1" applyProtection="1"/>
    <xf numFmtId="0" fontId="26" fillId="0" borderId="1" xfId="55" applyNumberFormat="1" applyFont="1" applyFill="1" applyProtection="1">
      <alignment horizontal="left" wrapText="1"/>
    </xf>
    <xf numFmtId="49" fontId="26" fillId="0" borderId="1" xfId="57" applyNumberFormat="1" applyFont="1" applyFill="1" applyProtection="1">
      <alignment horizontal="center"/>
    </xf>
    <xf numFmtId="0" fontId="26" fillId="0" borderId="1" xfId="58" applyNumberFormat="1" applyFont="1" applyFill="1" applyBorder="1" applyProtection="1">
      <alignment horizontal="left"/>
    </xf>
    <xf numFmtId="49" fontId="28" fillId="0" borderId="46" xfId="74" applyNumberFormat="1" applyFont="1" applyBorder="1" applyAlignment="1" applyProtection="1">
      <alignment horizontal="center" wrapText="1"/>
    </xf>
    <xf numFmtId="0" fontId="16" fillId="0" borderId="0" xfId="0" applyFont="1" applyFill="1" applyProtection="1">
      <protection locked="0"/>
    </xf>
    <xf numFmtId="4" fontId="28" fillId="0" borderId="46" xfId="75" applyNumberFormat="1" applyFont="1" applyBorder="1" applyProtection="1">
      <alignment horizontal="right"/>
    </xf>
    <xf numFmtId="166" fontId="19" fillId="2" borderId="46" xfId="54" applyNumberFormat="1" applyFont="1" applyBorder="1" applyAlignment="1" applyProtection="1">
      <alignment horizontal="right"/>
    </xf>
    <xf numFmtId="166" fontId="18" fillId="2" borderId="46" xfId="54" applyNumberFormat="1" applyFont="1" applyBorder="1" applyAlignment="1" applyProtection="1">
      <alignment horizontal="right"/>
    </xf>
    <xf numFmtId="49" fontId="26" fillId="0" borderId="1" xfId="56" applyNumberFormat="1" applyFont="1" applyProtection="1">
      <alignment horizontal="center" wrapText="1"/>
    </xf>
    <xf numFmtId="0" fontId="26" fillId="0" borderId="2" xfId="60" applyNumberFormat="1" applyFont="1" applyProtection="1"/>
    <xf numFmtId="49" fontId="26" fillId="0" borderId="2" xfId="59" applyNumberFormat="1" applyFont="1" applyProtection="1"/>
    <xf numFmtId="49" fontId="28" fillId="0" borderId="46" xfId="39" applyNumberFormat="1" applyFont="1" applyBorder="1" applyProtection="1">
      <alignment horizontal="center"/>
    </xf>
    <xf numFmtId="49" fontId="26" fillId="0" borderId="46" xfId="45" applyNumberFormat="1" applyFont="1" applyBorder="1" applyProtection="1">
      <alignment horizontal="center"/>
    </xf>
    <xf numFmtId="49" fontId="28" fillId="0" borderId="46" xfId="91" applyNumberFormat="1" applyFont="1" applyBorder="1" applyAlignment="1" applyProtection="1">
      <alignment horizontal="center"/>
    </xf>
    <xf numFmtId="49" fontId="26" fillId="0" borderId="46" xfId="91" applyNumberFormat="1" applyFont="1" applyBorder="1" applyAlignment="1" applyProtection="1">
      <alignment horizontal="center"/>
    </xf>
    <xf numFmtId="0" fontId="16" fillId="0" borderId="1" xfId="0" applyFont="1" applyBorder="1" applyProtection="1">
      <protection locked="0"/>
    </xf>
    <xf numFmtId="0" fontId="26" fillId="0" borderId="1" xfId="55" applyNumberFormat="1" applyFont="1" applyProtection="1">
      <alignment horizontal="left" wrapText="1"/>
    </xf>
    <xf numFmtId="0" fontId="28" fillId="0" borderId="2" xfId="80" applyNumberFormat="1" applyFont="1" applyProtection="1"/>
    <xf numFmtId="0" fontId="26" fillId="0" borderId="46" xfId="93" applyNumberFormat="1" applyFont="1" applyBorder="1" applyAlignment="1" applyProtection="1">
      <alignment horizontal="left" wrapText="1" indent="1"/>
    </xf>
    <xf numFmtId="0" fontId="20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/>
    </xf>
    <xf numFmtId="0" fontId="22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  <xf numFmtId="0" fontId="26" fillId="0" borderId="46" xfId="43" applyNumberFormat="1" applyFont="1" applyBorder="1" applyProtection="1">
      <alignment horizontal="left" wrapText="1" indent="1"/>
    </xf>
    <xf numFmtId="0" fontId="28" fillId="0" borderId="46" xfId="37" applyNumberFormat="1" applyFont="1" applyBorder="1" applyProtection="1">
      <alignment horizontal="left" wrapText="1"/>
    </xf>
    <xf numFmtId="0" fontId="20" fillId="0" borderId="46" xfId="0" applyFont="1" applyFill="1" applyBorder="1" applyAlignment="1">
      <alignment horizontal="center" vertical="center" wrapText="1"/>
    </xf>
    <xf numFmtId="49" fontId="20" fillId="0" borderId="46" xfId="0" applyNumberFormat="1" applyFont="1" applyFill="1" applyBorder="1" applyAlignment="1">
      <alignment horizontal="center" vertical="center" wrapText="1"/>
    </xf>
    <xf numFmtId="49" fontId="20" fillId="0" borderId="46" xfId="0" applyNumberFormat="1" applyFont="1" applyFill="1" applyBorder="1" applyAlignment="1">
      <alignment horizontal="center" vertical="center"/>
    </xf>
    <xf numFmtId="165" fontId="20" fillId="0" borderId="46" xfId="0" applyNumberFormat="1" applyFont="1" applyFill="1" applyBorder="1" applyAlignment="1">
      <alignment horizontal="center" vertical="center" wrapText="1"/>
    </xf>
    <xf numFmtId="0" fontId="26" fillId="0" borderId="46" xfId="72" applyNumberFormat="1" applyFont="1" applyBorder="1" applyAlignment="1" applyProtection="1"/>
    <xf numFmtId="0" fontId="28" fillId="0" borderId="46" xfId="77" applyNumberFormat="1" applyFont="1" applyBorder="1" applyAlignment="1" applyProtection="1">
      <alignment horizontal="left" wrapText="1"/>
    </xf>
    <xf numFmtId="49" fontId="26" fillId="0" borderId="46" xfId="65" applyNumberFormat="1" applyFont="1" applyBorder="1" applyAlignment="1" applyProtection="1">
      <alignment horizontal="center" wrapText="1"/>
    </xf>
    <xf numFmtId="4" fontId="26" fillId="0" borderId="46" xfId="66" applyNumberFormat="1" applyFont="1" applyBorder="1" applyAlignment="1" applyProtection="1">
      <alignment horizontal="right"/>
    </xf>
    <xf numFmtId="0" fontId="28" fillId="0" borderId="46" xfId="70" applyNumberFormat="1" applyFont="1" applyBorder="1" applyAlignment="1" applyProtection="1">
      <alignment horizontal="left" wrapText="1"/>
    </xf>
    <xf numFmtId="49" fontId="6" fillId="0" borderId="46" xfId="45" applyNumberFormat="1" applyBorder="1" applyProtection="1">
      <alignment horizontal="center"/>
    </xf>
    <xf numFmtId="4" fontId="6" fillId="0" borderId="46" xfId="75" applyNumberFormat="1" applyBorder="1" applyProtection="1">
      <alignment horizontal="right"/>
    </xf>
    <xf numFmtId="0" fontId="26" fillId="0" borderId="46" xfId="78" applyNumberFormat="1" applyFont="1" applyBorder="1" applyAlignment="1" applyProtection="1">
      <alignment horizontal="left" wrapText="1"/>
    </xf>
    <xf numFmtId="0" fontId="26" fillId="0" borderId="46" xfId="81" applyNumberFormat="1" applyFont="1" applyBorder="1" applyAlignment="1" applyProtection="1">
      <alignment horizontal="left" wrapText="1" indent="2"/>
    </xf>
    <xf numFmtId="0" fontId="28" fillId="0" borderId="46" xfId="93" applyNumberFormat="1" applyFont="1" applyBorder="1" applyAlignment="1" applyProtection="1">
      <alignment horizontal="left" wrapText="1" indent="1"/>
    </xf>
    <xf numFmtId="4" fontId="1" fillId="0" borderId="46" xfId="75" applyNumberFormat="1" applyFont="1" applyBorder="1" applyProtection="1">
      <alignment horizontal="right"/>
    </xf>
    <xf numFmtId="4" fontId="1" fillId="2" borderId="46" xfId="54" applyNumberFormat="1" applyFont="1" applyBorder="1" applyAlignment="1" applyProtection="1">
      <alignment horizontal="right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9"/>
  <sheetViews>
    <sheetView topLeftCell="A187" zoomScaleNormal="100" zoomScaleSheetLayoutView="100" workbookViewId="0">
      <selection activeCell="A199" sqref="A199"/>
    </sheetView>
  </sheetViews>
  <sheetFormatPr defaultRowHeight="15" x14ac:dyDescent="0.25"/>
  <cols>
    <col min="1" max="1" width="65.28515625" style="36" customWidth="1"/>
    <col min="2" max="2" width="23.5703125" style="36" customWidth="1"/>
    <col min="3" max="3" width="19.28515625" style="36" customWidth="1"/>
    <col min="4" max="4" width="16.85546875" style="36" customWidth="1"/>
    <col min="5" max="5" width="13.5703125" style="11" customWidth="1"/>
    <col min="6" max="16384" width="9.140625" style="1"/>
  </cols>
  <sheetData>
    <row r="1" spans="1:5" ht="15.75" x14ac:dyDescent="0.25">
      <c r="A1" s="37"/>
      <c r="B1" s="23"/>
      <c r="C1" s="2" t="s">
        <v>421</v>
      </c>
      <c r="D1" s="2"/>
      <c r="E1" s="2"/>
    </row>
    <row r="2" spans="1:5" ht="28.5" customHeight="1" x14ac:dyDescent="0.25">
      <c r="A2" s="38"/>
      <c r="B2" s="23"/>
      <c r="C2" s="73" t="s">
        <v>422</v>
      </c>
      <c r="D2" s="73"/>
      <c r="E2" s="73"/>
    </row>
    <row r="3" spans="1:5" ht="14.1" customHeight="1" x14ac:dyDescent="0.25">
      <c r="A3" s="39"/>
      <c r="B3" s="24"/>
      <c r="C3" s="25" t="s">
        <v>423</v>
      </c>
      <c r="D3" s="3"/>
      <c r="E3" s="9"/>
    </row>
    <row r="4" spans="1:5" ht="14.1" customHeight="1" x14ac:dyDescent="0.25">
      <c r="A4" s="40"/>
      <c r="B4" s="26"/>
      <c r="C4" s="27"/>
      <c r="D4" s="28"/>
      <c r="E4" s="9"/>
    </row>
    <row r="5" spans="1:5" ht="16.5" customHeight="1" x14ac:dyDescent="0.25">
      <c r="A5" s="74" t="s">
        <v>764</v>
      </c>
      <c r="B5" s="74"/>
      <c r="C5" s="74"/>
      <c r="D5" s="74"/>
      <c r="E5" s="74"/>
    </row>
    <row r="6" spans="1:5" ht="15.2" customHeight="1" x14ac:dyDescent="0.25">
      <c r="A6" s="40"/>
      <c r="B6" s="29"/>
      <c r="C6" s="29"/>
      <c r="D6" s="28"/>
      <c r="E6" s="9"/>
    </row>
    <row r="7" spans="1:5" ht="15.2" customHeight="1" x14ac:dyDescent="0.25">
      <c r="A7" s="75" t="s">
        <v>424</v>
      </c>
      <c r="B7" s="75"/>
      <c r="C7" s="75"/>
      <c r="D7" s="75"/>
      <c r="E7" s="75"/>
    </row>
    <row r="8" spans="1:5" ht="9" customHeight="1" x14ac:dyDescent="0.25">
      <c r="A8" s="32"/>
      <c r="B8" s="30"/>
      <c r="C8" s="30"/>
      <c r="D8" s="31"/>
      <c r="E8" s="9"/>
    </row>
    <row r="9" spans="1:5" x14ac:dyDescent="0.25">
      <c r="A9" s="41"/>
      <c r="B9" s="32"/>
      <c r="C9" s="33"/>
      <c r="D9" s="33"/>
      <c r="E9" s="10" t="s">
        <v>420</v>
      </c>
    </row>
    <row r="10" spans="1:5" ht="44.25" customHeight="1" x14ac:dyDescent="0.25">
      <c r="A10" s="14" t="s">
        <v>417</v>
      </c>
      <c r="B10" s="15" t="s">
        <v>418</v>
      </c>
      <c r="C10" s="16" t="s">
        <v>419</v>
      </c>
      <c r="D10" s="17" t="s">
        <v>0</v>
      </c>
      <c r="E10" s="18" t="s">
        <v>416</v>
      </c>
    </row>
    <row r="11" spans="1:5" ht="21.75" customHeight="1" x14ac:dyDescent="0.25">
      <c r="A11" s="79" t="s">
        <v>648</v>
      </c>
      <c r="B11" s="65" t="s">
        <v>1</v>
      </c>
      <c r="C11" s="43">
        <v>4146550040.21</v>
      </c>
      <c r="D11" s="43">
        <v>1685534167.6700001</v>
      </c>
      <c r="E11" s="19">
        <f>D11/C11*100</f>
        <v>40.649073357972476</v>
      </c>
    </row>
    <row r="12" spans="1:5" ht="15" customHeight="1" x14ac:dyDescent="0.25">
      <c r="A12" s="78" t="s">
        <v>3</v>
      </c>
      <c r="B12" s="66"/>
      <c r="C12" s="66"/>
      <c r="D12" s="66"/>
      <c r="E12" s="20"/>
    </row>
    <row r="13" spans="1:5" ht="18" customHeight="1" x14ac:dyDescent="0.25">
      <c r="A13" s="44" t="s">
        <v>564</v>
      </c>
      <c r="B13" s="45" t="s">
        <v>4</v>
      </c>
      <c r="C13" s="43">
        <v>758028390</v>
      </c>
      <c r="D13" s="43">
        <v>337983469.72000003</v>
      </c>
      <c r="E13" s="19">
        <f>D13/C13*100</f>
        <v>44.587178287610051</v>
      </c>
    </row>
    <row r="14" spans="1:5" x14ac:dyDescent="0.25">
      <c r="A14" s="44" t="s">
        <v>565</v>
      </c>
      <c r="B14" s="45" t="s">
        <v>5</v>
      </c>
      <c r="C14" s="43">
        <v>519949000</v>
      </c>
      <c r="D14" s="43">
        <v>232293597.5</v>
      </c>
      <c r="E14" s="19">
        <f t="shared" ref="E14:E77" si="0">D14/C14*100</f>
        <v>44.676227379993037</v>
      </c>
    </row>
    <row r="15" spans="1:5" x14ac:dyDescent="0.25">
      <c r="A15" s="42" t="s">
        <v>566</v>
      </c>
      <c r="B15" s="35" t="s">
        <v>6</v>
      </c>
      <c r="C15" s="34">
        <v>519949000</v>
      </c>
      <c r="D15" s="34">
        <v>232293597.5</v>
      </c>
      <c r="E15" s="20">
        <f t="shared" si="0"/>
        <v>44.676227379993037</v>
      </c>
    </row>
    <row r="16" spans="1:5" ht="127.5" customHeight="1" x14ac:dyDescent="0.25">
      <c r="A16" s="42" t="s">
        <v>669</v>
      </c>
      <c r="B16" s="35" t="s">
        <v>7</v>
      </c>
      <c r="C16" s="34">
        <v>506073350</v>
      </c>
      <c r="D16" s="34">
        <v>193290558.88999999</v>
      </c>
      <c r="E16" s="20">
        <f t="shared" si="0"/>
        <v>38.194178549413834</v>
      </c>
    </row>
    <row r="17" spans="1:5" ht="102" x14ac:dyDescent="0.25">
      <c r="A17" s="42" t="s">
        <v>670</v>
      </c>
      <c r="B17" s="35" t="s">
        <v>8</v>
      </c>
      <c r="C17" s="34">
        <v>1691080</v>
      </c>
      <c r="D17" s="34">
        <v>704596.11</v>
      </c>
      <c r="E17" s="20">
        <f t="shared" si="0"/>
        <v>41.665451072687276</v>
      </c>
    </row>
    <row r="18" spans="1:5" ht="82.5" customHeight="1" x14ac:dyDescent="0.25">
      <c r="A18" s="42" t="s">
        <v>671</v>
      </c>
      <c r="B18" s="35" t="s">
        <v>9</v>
      </c>
      <c r="C18" s="34">
        <v>4682990</v>
      </c>
      <c r="D18" s="34">
        <v>486156.97</v>
      </c>
      <c r="E18" s="20">
        <f t="shared" si="0"/>
        <v>10.381336923632123</v>
      </c>
    </row>
    <row r="19" spans="1:5" ht="57" x14ac:dyDescent="0.25">
      <c r="A19" s="42" t="s">
        <v>505</v>
      </c>
      <c r="B19" s="35" t="s">
        <v>10</v>
      </c>
      <c r="C19" s="34">
        <v>110680</v>
      </c>
      <c r="D19" s="34">
        <v>63547.6</v>
      </c>
      <c r="E19" s="20">
        <f t="shared" si="0"/>
        <v>57.415612576797969</v>
      </c>
    </row>
    <row r="20" spans="1:5" ht="271.5" customHeight="1" x14ac:dyDescent="0.25">
      <c r="A20" s="42" t="s">
        <v>672</v>
      </c>
      <c r="B20" s="35" t="s">
        <v>11</v>
      </c>
      <c r="C20" s="34">
        <v>3336630</v>
      </c>
      <c r="D20" s="34">
        <v>741559.13</v>
      </c>
      <c r="E20" s="20">
        <f t="shared" si="0"/>
        <v>22.224793579150219</v>
      </c>
    </row>
    <row r="21" spans="1:5" ht="68.25" x14ac:dyDescent="0.25">
      <c r="A21" s="42" t="s">
        <v>673</v>
      </c>
      <c r="B21" s="35" t="s">
        <v>567</v>
      </c>
      <c r="C21" s="34">
        <v>3349070</v>
      </c>
      <c r="D21" s="34">
        <v>2295970.4500000002</v>
      </c>
      <c r="E21" s="20">
        <f t="shared" si="0"/>
        <v>68.555463158429063</v>
      </c>
    </row>
    <row r="22" spans="1:5" ht="68.25" x14ac:dyDescent="0.25">
      <c r="A22" s="42" t="s">
        <v>674</v>
      </c>
      <c r="B22" s="35" t="s">
        <v>568</v>
      </c>
      <c r="C22" s="34">
        <v>705200</v>
      </c>
      <c r="D22" s="34">
        <v>3859633.08</v>
      </c>
      <c r="E22" s="20">
        <f t="shared" si="0"/>
        <v>547.31041973908111</v>
      </c>
    </row>
    <row r="23" spans="1:5" ht="171" customHeight="1" x14ac:dyDescent="0.25">
      <c r="A23" s="42" t="s">
        <v>675</v>
      </c>
      <c r="B23" s="35" t="s">
        <v>700</v>
      </c>
      <c r="C23" s="34" t="s">
        <v>2</v>
      </c>
      <c r="D23" s="34">
        <v>525769.19999999995</v>
      </c>
      <c r="E23" s="20" t="s">
        <v>2</v>
      </c>
    </row>
    <row r="24" spans="1:5" ht="34.5" x14ac:dyDescent="0.25">
      <c r="A24" s="42" t="s">
        <v>676</v>
      </c>
      <c r="B24" s="35" t="s">
        <v>701</v>
      </c>
      <c r="C24" s="34" t="s">
        <v>2</v>
      </c>
      <c r="D24" s="34">
        <v>30276047.719999999</v>
      </c>
      <c r="E24" s="20" t="s">
        <v>2</v>
      </c>
    </row>
    <row r="25" spans="1:5" ht="34.5" x14ac:dyDescent="0.25">
      <c r="A25" s="42" t="s">
        <v>755</v>
      </c>
      <c r="B25" s="35" t="s">
        <v>702</v>
      </c>
      <c r="C25" s="34" t="s">
        <v>2</v>
      </c>
      <c r="D25" s="34">
        <v>49758.35</v>
      </c>
      <c r="E25" s="20" t="s">
        <v>2</v>
      </c>
    </row>
    <row r="26" spans="1:5" ht="23.25" x14ac:dyDescent="0.25">
      <c r="A26" s="44" t="s">
        <v>502</v>
      </c>
      <c r="B26" s="45" t="s">
        <v>12</v>
      </c>
      <c r="C26" s="43">
        <v>14356600</v>
      </c>
      <c r="D26" s="43">
        <v>5824617.7000000002</v>
      </c>
      <c r="E26" s="19">
        <f t="shared" si="0"/>
        <v>40.571010545672372</v>
      </c>
    </row>
    <row r="27" spans="1:5" ht="23.25" x14ac:dyDescent="0.25">
      <c r="A27" s="42" t="s">
        <v>569</v>
      </c>
      <c r="B27" s="35" t="s">
        <v>13</v>
      </c>
      <c r="C27" s="34">
        <v>14356600</v>
      </c>
      <c r="D27" s="34">
        <v>5824617.7000000002</v>
      </c>
      <c r="E27" s="20">
        <f t="shared" si="0"/>
        <v>40.571010545672372</v>
      </c>
    </row>
    <row r="28" spans="1:5" ht="45.75" x14ac:dyDescent="0.25">
      <c r="A28" s="42" t="s">
        <v>359</v>
      </c>
      <c r="B28" s="35" t="s">
        <v>14</v>
      </c>
      <c r="C28" s="34">
        <v>6665520</v>
      </c>
      <c r="D28" s="34">
        <v>2929579.47</v>
      </c>
      <c r="E28" s="20">
        <f t="shared" si="0"/>
        <v>43.951251665286435</v>
      </c>
    </row>
    <row r="29" spans="1:5" ht="68.25" x14ac:dyDescent="0.25">
      <c r="A29" s="42" t="s">
        <v>649</v>
      </c>
      <c r="B29" s="35" t="s">
        <v>15</v>
      </c>
      <c r="C29" s="34">
        <v>6665520</v>
      </c>
      <c r="D29" s="34">
        <v>2929579.47</v>
      </c>
      <c r="E29" s="20">
        <f t="shared" si="0"/>
        <v>43.951251665286435</v>
      </c>
    </row>
    <row r="30" spans="1:5" ht="57" x14ac:dyDescent="0.25">
      <c r="A30" s="42" t="s">
        <v>360</v>
      </c>
      <c r="B30" s="35" t="s">
        <v>16</v>
      </c>
      <c r="C30" s="34">
        <v>48140</v>
      </c>
      <c r="D30" s="34">
        <v>18039.05</v>
      </c>
      <c r="E30" s="20">
        <f t="shared" si="0"/>
        <v>37.472060656418776</v>
      </c>
    </row>
    <row r="31" spans="1:5" ht="79.5" x14ac:dyDescent="0.25">
      <c r="A31" s="42" t="s">
        <v>650</v>
      </c>
      <c r="B31" s="35" t="s">
        <v>17</v>
      </c>
      <c r="C31" s="34">
        <v>48140</v>
      </c>
      <c r="D31" s="34">
        <v>18039.05</v>
      </c>
      <c r="E31" s="20">
        <f t="shared" si="0"/>
        <v>37.472060656418776</v>
      </c>
    </row>
    <row r="32" spans="1:5" ht="45.75" x14ac:dyDescent="0.25">
      <c r="A32" s="42" t="s">
        <v>361</v>
      </c>
      <c r="B32" s="35" t="s">
        <v>18</v>
      </c>
      <c r="C32" s="34">
        <v>8695790</v>
      </c>
      <c r="D32" s="34">
        <v>3192462.56</v>
      </c>
      <c r="E32" s="20">
        <f t="shared" si="0"/>
        <v>36.712737543109938</v>
      </c>
    </row>
    <row r="33" spans="1:5" ht="68.25" x14ac:dyDescent="0.25">
      <c r="A33" s="42" t="s">
        <v>651</v>
      </c>
      <c r="B33" s="35" t="s">
        <v>19</v>
      </c>
      <c r="C33" s="34">
        <v>8695790</v>
      </c>
      <c r="D33" s="34">
        <v>3192462.56</v>
      </c>
      <c r="E33" s="20">
        <f t="shared" si="0"/>
        <v>36.712737543109938</v>
      </c>
    </row>
    <row r="34" spans="1:5" ht="45.75" x14ac:dyDescent="0.25">
      <c r="A34" s="42" t="s">
        <v>570</v>
      </c>
      <c r="B34" s="35" t="s">
        <v>20</v>
      </c>
      <c r="C34" s="34">
        <v>-1052850</v>
      </c>
      <c r="D34" s="34">
        <v>-315463.38</v>
      </c>
      <c r="E34" s="20">
        <f t="shared" si="0"/>
        <v>29.962803818207721</v>
      </c>
    </row>
    <row r="35" spans="1:5" ht="68.25" x14ac:dyDescent="0.25">
      <c r="A35" s="42" t="s">
        <v>652</v>
      </c>
      <c r="B35" s="35" t="s">
        <v>21</v>
      </c>
      <c r="C35" s="34">
        <v>-1052850</v>
      </c>
      <c r="D35" s="34">
        <v>-315463.38</v>
      </c>
      <c r="E35" s="20">
        <f t="shared" si="0"/>
        <v>29.962803818207721</v>
      </c>
    </row>
    <row r="36" spans="1:5" x14ac:dyDescent="0.25">
      <c r="A36" s="44" t="s">
        <v>571</v>
      </c>
      <c r="B36" s="45" t="s">
        <v>22</v>
      </c>
      <c r="C36" s="43">
        <v>32973000</v>
      </c>
      <c r="D36" s="43">
        <v>22480315.390000001</v>
      </c>
      <c r="E36" s="19">
        <f t="shared" si="0"/>
        <v>68.177949807418187</v>
      </c>
    </row>
    <row r="37" spans="1:5" ht="15" customHeight="1" x14ac:dyDescent="0.25">
      <c r="A37" s="42" t="s">
        <v>572</v>
      </c>
      <c r="B37" s="35" t="s">
        <v>573</v>
      </c>
      <c r="C37" s="34">
        <v>14990000</v>
      </c>
      <c r="D37" s="34">
        <v>7957334.0300000003</v>
      </c>
      <c r="E37" s="20">
        <f t="shared" si="0"/>
        <v>53.08428305537025</v>
      </c>
    </row>
    <row r="38" spans="1:5" ht="23.25" x14ac:dyDescent="0.25">
      <c r="A38" s="42" t="s">
        <v>574</v>
      </c>
      <c r="B38" s="35" t="s">
        <v>575</v>
      </c>
      <c r="C38" s="34">
        <v>10490000</v>
      </c>
      <c r="D38" s="34">
        <v>4936840.7699999996</v>
      </c>
      <c r="E38" s="20">
        <f t="shared" si="0"/>
        <v>47.062352430886556</v>
      </c>
    </row>
    <row r="39" spans="1:5" ht="23.25" x14ac:dyDescent="0.25">
      <c r="A39" s="42" t="s">
        <v>574</v>
      </c>
      <c r="B39" s="35" t="s">
        <v>576</v>
      </c>
      <c r="C39" s="34">
        <v>10490000</v>
      </c>
      <c r="D39" s="34">
        <v>4936840.7699999996</v>
      </c>
      <c r="E39" s="20">
        <f t="shared" si="0"/>
        <v>47.062352430886556</v>
      </c>
    </row>
    <row r="40" spans="1:5" ht="23.25" x14ac:dyDescent="0.25">
      <c r="A40" s="42" t="s">
        <v>577</v>
      </c>
      <c r="B40" s="35" t="s">
        <v>578</v>
      </c>
      <c r="C40" s="34">
        <v>4500000</v>
      </c>
      <c r="D40" s="34">
        <v>3020493.26</v>
      </c>
      <c r="E40" s="20">
        <f t="shared" si="0"/>
        <v>67.122072444444441</v>
      </c>
    </row>
    <row r="41" spans="1:5" ht="36" customHeight="1" x14ac:dyDescent="0.25">
      <c r="A41" s="42" t="s">
        <v>579</v>
      </c>
      <c r="B41" s="35" t="s">
        <v>580</v>
      </c>
      <c r="C41" s="34">
        <v>4500000</v>
      </c>
      <c r="D41" s="34">
        <v>3020493.26</v>
      </c>
      <c r="E41" s="20">
        <f t="shared" si="0"/>
        <v>67.122072444444441</v>
      </c>
    </row>
    <row r="42" spans="1:5" ht="15.75" customHeight="1" x14ac:dyDescent="0.25">
      <c r="A42" s="42" t="s">
        <v>362</v>
      </c>
      <c r="B42" s="35" t="s">
        <v>23</v>
      </c>
      <c r="C42" s="34" t="s">
        <v>2</v>
      </c>
      <c r="D42" s="34">
        <v>35465.64</v>
      </c>
      <c r="E42" s="20" t="s">
        <v>2</v>
      </c>
    </row>
    <row r="43" spans="1:5" ht="15.75" customHeight="1" x14ac:dyDescent="0.25">
      <c r="A43" s="42" t="s">
        <v>362</v>
      </c>
      <c r="B43" s="35" t="s">
        <v>24</v>
      </c>
      <c r="C43" s="34" t="s">
        <v>2</v>
      </c>
      <c r="D43" s="34">
        <v>35465.64</v>
      </c>
      <c r="E43" s="20" t="s">
        <v>2</v>
      </c>
    </row>
    <row r="44" spans="1:5" ht="15.75" customHeight="1" x14ac:dyDescent="0.25">
      <c r="A44" s="42" t="s">
        <v>363</v>
      </c>
      <c r="B44" s="35" t="s">
        <v>25</v>
      </c>
      <c r="C44" s="34">
        <v>17983000</v>
      </c>
      <c r="D44" s="34">
        <v>14487515.720000001</v>
      </c>
      <c r="E44" s="20">
        <f t="shared" si="0"/>
        <v>80.562285046988819</v>
      </c>
    </row>
    <row r="45" spans="1:5" ht="23.25" x14ac:dyDescent="0.25">
      <c r="A45" s="42" t="s">
        <v>364</v>
      </c>
      <c r="B45" s="35" t="s">
        <v>26</v>
      </c>
      <c r="C45" s="34">
        <v>17983000</v>
      </c>
      <c r="D45" s="34">
        <v>14487515.720000001</v>
      </c>
      <c r="E45" s="20">
        <f t="shared" si="0"/>
        <v>80.562285046988819</v>
      </c>
    </row>
    <row r="46" spans="1:5" x14ac:dyDescent="0.25">
      <c r="A46" s="44" t="s">
        <v>581</v>
      </c>
      <c r="B46" s="45" t="s">
        <v>27</v>
      </c>
      <c r="C46" s="43">
        <v>97342000</v>
      </c>
      <c r="D46" s="43">
        <v>24188856.559999999</v>
      </c>
      <c r="E46" s="19">
        <f t="shared" si="0"/>
        <v>24.849352345339113</v>
      </c>
    </row>
    <row r="47" spans="1:5" ht="15" customHeight="1" x14ac:dyDescent="0.25">
      <c r="A47" s="42" t="s">
        <v>365</v>
      </c>
      <c r="B47" s="35" t="s">
        <v>28</v>
      </c>
      <c r="C47" s="34">
        <v>45990000</v>
      </c>
      <c r="D47" s="34">
        <v>2099883.56</v>
      </c>
      <c r="E47" s="20">
        <f t="shared" si="0"/>
        <v>4.5659568601869971</v>
      </c>
    </row>
    <row r="48" spans="1:5" ht="27" customHeight="1" x14ac:dyDescent="0.25">
      <c r="A48" s="42" t="s">
        <v>366</v>
      </c>
      <c r="B48" s="35" t="s">
        <v>29</v>
      </c>
      <c r="C48" s="34">
        <v>45990000</v>
      </c>
      <c r="D48" s="34">
        <v>2099883.56</v>
      </c>
      <c r="E48" s="20">
        <f t="shared" si="0"/>
        <v>4.5659568601869971</v>
      </c>
    </row>
    <row r="49" spans="1:5" ht="15.75" customHeight="1" x14ac:dyDescent="0.25">
      <c r="A49" s="42" t="s">
        <v>582</v>
      </c>
      <c r="B49" s="35" t="s">
        <v>30</v>
      </c>
      <c r="C49" s="34">
        <v>51352000</v>
      </c>
      <c r="D49" s="34">
        <v>22088973</v>
      </c>
      <c r="E49" s="20">
        <f t="shared" si="0"/>
        <v>43.014825128524691</v>
      </c>
    </row>
    <row r="50" spans="1:5" x14ac:dyDescent="0.25">
      <c r="A50" s="42" t="s">
        <v>367</v>
      </c>
      <c r="B50" s="35" t="s">
        <v>31</v>
      </c>
      <c r="C50" s="34">
        <v>42352000</v>
      </c>
      <c r="D50" s="34">
        <v>21105213.82</v>
      </c>
      <c r="E50" s="20">
        <f t="shared" si="0"/>
        <v>49.832862249716655</v>
      </c>
    </row>
    <row r="51" spans="1:5" ht="23.25" x14ac:dyDescent="0.25">
      <c r="A51" s="42" t="s">
        <v>368</v>
      </c>
      <c r="B51" s="35" t="s">
        <v>32</v>
      </c>
      <c r="C51" s="34">
        <v>42352000</v>
      </c>
      <c r="D51" s="34">
        <v>21105213.82</v>
      </c>
      <c r="E51" s="20">
        <f t="shared" si="0"/>
        <v>49.832862249716655</v>
      </c>
    </row>
    <row r="52" spans="1:5" x14ac:dyDescent="0.25">
      <c r="A52" s="42" t="s">
        <v>369</v>
      </c>
      <c r="B52" s="35" t="s">
        <v>33</v>
      </c>
      <c r="C52" s="34">
        <v>9000000</v>
      </c>
      <c r="D52" s="34">
        <v>983759.18</v>
      </c>
      <c r="E52" s="20">
        <f t="shared" si="0"/>
        <v>10.930657555555555</v>
      </c>
    </row>
    <row r="53" spans="1:5" ht="23.25" x14ac:dyDescent="0.25">
      <c r="A53" s="42" t="s">
        <v>583</v>
      </c>
      <c r="B53" s="35" t="s">
        <v>34</v>
      </c>
      <c r="C53" s="34">
        <v>9000000</v>
      </c>
      <c r="D53" s="34">
        <v>983759.18</v>
      </c>
      <c r="E53" s="20">
        <f t="shared" si="0"/>
        <v>10.930657555555555</v>
      </c>
    </row>
    <row r="54" spans="1:5" x14ac:dyDescent="0.25">
      <c r="A54" s="44" t="s">
        <v>506</v>
      </c>
      <c r="B54" s="45" t="s">
        <v>35</v>
      </c>
      <c r="C54" s="43">
        <v>12070000</v>
      </c>
      <c r="D54" s="43">
        <v>13429234.1</v>
      </c>
      <c r="E54" s="19">
        <f t="shared" si="0"/>
        <v>111.26126014913007</v>
      </c>
    </row>
    <row r="55" spans="1:5" ht="23.25" x14ac:dyDescent="0.25">
      <c r="A55" s="42" t="s">
        <v>370</v>
      </c>
      <c r="B55" s="35" t="s">
        <v>36</v>
      </c>
      <c r="C55" s="34">
        <v>11960000</v>
      </c>
      <c r="D55" s="34">
        <v>13419234.1</v>
      </c>
      <c r="E55" s="20">
        <f t="shared" si="0"/>
        <v>112.20095401337792</v>
      </c>
    </row>
    <row r="56" spans="1:5" ht="34.5" x14ac:dyDescent="0.25">
      <c r="A56" s="42" t="s">
        <v>371</v>
      </c>
      <c r="B56" s="35" t="s">
        <v>37</v>
      </c>
      <c r="C56" s="34">
        <v>11960000</v>
      </c>
      <c r="D56" s="34">
        <v>13419234.1</v>
      </c>
      <c r="E56" s="20">
        <f t="shared" si="0"/>
        <v>112.20095401337792</v>
      </c>
    </row>
    <row r="57" spans="1:5" ht="23.25" x14ac:dyDescent="0.25">
      <c r="A57" s="42" t="s">
        <v>372</v>
      </c>
      <c r="B57" s="35" t="s">
        <v>38</v>
      </c>
      <c r="C57" s="34">
        <v>110000</v>
      </c>
      <c r="D57" s="34">
        <v>10000</v>
      </c>
      <c r="E57" s="20">
        <f t="shared" si="0"/>
        <v>9.0909090909090917</v>
      </c>
    </row>
    <row r="58" spans="1:5" ht="24.75" customHeight="1" x14ac:dyDescent="0.25">
      <c r="A58" s="42" t="s">
        <v>373</v>
      </c>
      <c r="B58" s="35" t="s">
        <v>39</v>
      </c>
      <c r="C58" s="34">
        <v>110000</v>
      </c>
      <c r="D58" s="34">
        <v>10000</v>
      </c>
      <c r="E58" s="20">
        <f t="shared" si="0"/>
        <v>9.0909090909090917</v>
      </c>
    </row>
    <row r="59" spans="1:5" ht="23.25" x14ac:dyDescent="0.25">
      <c r="A59" s="44" t="s">
        <v>374</v>
      </c>
      <c r="B59" s="45" t="s">
        <v>40</v>
      </c>
      <c r="C59" s="43">
        <v>65341000</v>
      </c>
      <c r="D59" s="43">
        <v>26591982.34</v>
      </c>
      <c r="E59" s="19">
        <f t="shared" si="0"/>
        <v>40.697238089407875</v>
      </c>
    </row>
    <row r="60" spans="1:5" ht="57" x14ac:dyDescent="0.25">
      <c r="A60" s="42" t="s">
        <v>375</v>
      </c>
      <c r="B60" s="35" t="s">
        <v>41</v>
      </c>
      <c r="C60" s="34">
        <v>38576000</v>
      </c>
      <c r="D60" s="34">
        <v>22663161.739999998</v>
      </c>
      <c r="E60" s="20">
        <f t="shared" si="0"/>
        <v>58.749382362090415</v>
      </c>
    </row>
    <row r="61" spans="1:5" ht="38.25" customHeight="1" x14ac:dyDescent="0.25">
      <c r="A61" s="42" t="s">
        <v>584</v>
      </c>
      <c r="B61" s="35" t="s">
        <v>42</v>
      </c>
      <c r="C61" s="34">
        <v>25100000</v>
      </c>
      <c r="D61" s="34">
        <v>14622425.16</v>
      </c>
      <c r="E61" s="20">
        <f t="shared" si="0"/>
        <v>58.256673944223103</v>
      </c>
    </row>
    <row r="62" spans="1:5" ht="47.25" customHeight="1" x14ac:dyDescent="0.25">
      <c r="A62" s="42" t="s">
        <v>376</v>
      </c>
      <c r="B62" s="35" t="s">
        <v>43</v>
      </c>
      <c r="C62" s="34">
        <v>25100000</v>
      </c>
      <c r="D62" s="34">
        <v>14622425.16</v>
      </c>
      <c r="E62" s="20">
        <f t="shared" si="0"/>
        <v>58.256673944223103</v>
      </c>
    </row>
    <row r="63" spans="1:5" ht="47.25" customHeight="1" x14ac:dyDescent="0.25">
      <c r="A63" s="42" t="s">
        <v>377</v>
      </c>
      <c r="B63" s="35" t="s">
        <v>44</v>
      </c>
      <c r="C63" s="34">
        <v>8500000</v>
      </c>
      <c r="D63" s="34">
        <v>5368644.67</v>
      </c>
      <c r="E63" s="20">
        <f t="shared" si="0"/>
        <v>63.160525529411757</v>
      </c>
    </row>
    <row r="64" spans="1:5" ht="47.25" customHeight="1" x14ac:dyDescent="0.25">
      <c r="A64" s="42" t="s">
        <v>585</v>
      </c>
      <c r="B64" s="35" t="s">
        <v>45</v>
      </c>
      <c r="C64" s="34">
        <v>8500000</v>
      </c>
      <c r="D64" s="34">
        <v>5368644.67</v>
      </c>
      <c r="E64" s="20">
        <f t="shared" si="0"/>
        <v>63.160525529411757</v>
      </c>
    </row>
    <row r="65" spans="1:5" ht="48.75" customHeight="1" x14ac:dyDescent="0.25">
      <c r="A65" s="42" t="s">
        <v>378</v>
      </c>
      <c r="B65" s="35" t="s">
        <v>46</v>
      </c>
      <c r="C65" s="34">
        <v>76000</v>
      </c>
      <c r="D65" s="34">
        <v>9510.93</v>
      </c>
      <c r="E65" s="20">
        <f t="shared" si="0"/>
        <v>12.51438157894737</v>
      </c>
    </row>
    <row r="66" spans="1:5" ht="36.75" customHeight="1" x14ac:dyDescent="0.25">
      <c r="A66" s="42" t="s">
        <v>586</v>
      </c>
      <c r="B66" s="35" t="s">
        <v>47</v>
      </c>
      <c r="C66" s="34">
        <v>76000</v>
      </c>
      <c r="D66" s="34">
        <v>9510.93</v>
      </c>
      <c r="E66" s="20">
        <f t="shared" si="0"/>
        <v>12.51438157894737</v>
      </c>
    </row>
    <row r="67" spans="1:5" ht="23.25" x14ac:dyDescent="0.25">
      <c r="A67" s="42" t="s">
        <v>379</v>
      </c>
      <c r="B67" s="35" t="s">
        <v>48</v>
      </c>
      <c r="C67" s="34">
        <v>4900000</v>
      </c>
      <c r="D67" s="34">
        <v>2662580.98</v>
      </c>
      <c r="E67" s="20">
        <f t="shared" si="0"/>
        <v>54.338387346938774</v>
      </c>
    </row>
    <row r="68" spans="1:5" ht="23.25" x14ac:dyDescent="0.25">
      <c r="A68" s="42" t="s">
        <v>380</v>
      </c>
      <c r="B68" s="35" t="s">
        <v>49</v>
      </c>
      <c r="C68" s="34">
        <v>4900000</v>
      </c>
      <c r="D68" s="34">
        <v>2662580.98</v>
      </c>
      <c r="E68" s="20">
        <f t="shared" si="0"/>
        <v>54.338387346938774</v>
      </c>
    </row>
    <row r="69" spans="1:5" ht="23.25" x14ac:dyDescent="0.25">
      <c r="A69" s="42" t="s">
        <v>756</v>
      </c>
      <c r="B69" s="35" t="s">
        <v>765</v>
      </c>
      <c r="C69" s="34" t="s">
        <v>2</v>
      </c>
      <c r="D69" s="34">
        <v>7.62</v>
      </c>
      <c r="E69" s="20" t="s">
        <v>2</v>
      </c>
    </row>
    <row r="70" spans="1:5" ht="23.25" x14ac:dyDescent="0.25">
      <c r="A70" s="42" t="s">
        <v>757</v>
      </c>
      <c r="B70" s="35" t="s">
        <v>766</v>
      </c>
      <c r="C70" s="34" t="s">
        <v>2</v>
      </c>
      <c r="D70" s="34">
        <v>7.62</v>
      </c>
      <c r="E70" s="20" t="s">
        <v>2</v>
      </c>
    </row>
    <row r="71" spans="1:5" ht="56.25" customHeight="1" x14ac:dyDescent="0.25">
      <c r="A71" s="42" t="s">
        <v>758</v>
      </c>
      <c r="B71" s="35" t="s">
        <v>767</v>
      </c>
      <c r="C71" s="34" t="s">
        <v>2</v>
      </c>
      <c r="D71" s="34">
        <v>7.62</v>
      </c>
      <c r="E71" s="20" t="s">
        <v>2</v>
      </c>
    </row>
    <row r="72" spans="1:5" ht="48" customHeight="1" x14ac:dyDescent="0.25">
      <c r="A72" s="42" t="s">
        <v>381</v>
      </c>
      <c r="B72" s="35" t="s">
        <v>50</v>
      </c>
      <c r="C72" s="34">
        <v>26765000</v>
      </c>
      <c r="D72" s="34">
        <v>3928812.98</v>
      </c>
      <c r="E72" s="20">
        <f t="shared" si="0"/>
        <v>14.678920156921352</v>
      </c>
    </row>
    <row r="73" spans="1:5" ht="45.75" x14ac:dyDescent="0.25">
      <c r="A73" s="42" t="s">
        <v>382</v>
      </c>
      <c r="B73" s="35" t="s">
        <v>51</v>
      </c>
      <c r="C73" s="34">
        <v>26765000</v>
      </c>
      <c r="D73" s="34">
        <v>3795342.98</v>
      </c>
      <c r="E73" s="20">
        <f t="shared" si="0"/>
        <v>14.180246515972353</v>
      </c>
    </row>
    <row r="74" spans="1:5" ht="45.75" x14ac:dyDescent="0.25">
      <c r="A74" s="42" t="s">
        <v>507</v>
      </c>
      <c r="B74" s="35" t="s">
        <v>52</v>
      </c>
      <c r="C74" s="34">
        <v>26765000</v>
      </c>
      <c r="D74" s="34">
        <v>3795342.98</v>
      </c>
      <c r="E74" s="20">
        <f t="shared" si="0"/>
        <v>14.180246515972353</v>
      </c>
    </row>
    <row r="75" spans="1:5" ht="58.5" customHeight="1" x14ac:dyDescent="0.25">
      <c r="A75" s="42" t="s">
        <v>677</v>
      </c>
      <c r="B75" s="35" t="s">
        <v>703</v>
      </c>
      <c r="C75" s="34" t="s">
        <v>2</v>
      </c>
      <c r="D75" s="34">
        <v>133470</v>
      </c>
      <c r="E75" s="20" t="s">
        <v>2</v>
      </c>
    </row>
    <row r="76" spans="1:5" ht="57" x14ac:dyDescent="0.25">
      <c r="A76" s="42" t="s">
        <v>678</v>
      </c>
      <c r="B76" s="35" t="s">
        <v>704</v>
      </c>
      <c r="C76" s="34" t="s">
        <v>2</v>
      </c>
      <c r="D76" s="34">
        <v>133470</v>
      </c>
      <c r="E76" s="20" t="s">
        <v>2</v>
      </c>
    </row>
    <row r="77" spans="1:5" x14ac:dyDescent="0.25">
      <c r="A77" s="44" t="s">
        <v>508</v>
      </c>
      <c r="B77" s="45" t="s">
        <v>53</v>
      </c>
      <c r="C77" s="43">
        <v>769790</v>
      </c>
      <c r="D77" s="43">
        <v>1249556.5900000001</v>
      </c>
      <c r="E77" s="19">
        <f t="shared" si="0"/>
        <v>162.32434689980386</v>
      </c>
    </row>
    <row r="78" spans="1:5" x14ac:dyDescent="0.25">
      <c r="A78" s="42" t="s">
        <v>383</v>
      </c>
      <c r="B78" s="35" t="s">
        <v>54</v>
      </c>
      <c r="C78" s="34">
        <v>769790</v>
      </c>
      <c r="D78" s="34">
        <v>1249556.5900000001</v>
      </c>
      <c r="E78" s="20">
        <f t="shared" ref="E78:E141" si="1">D78/C78*100</f>
        <v>162.32434689980386</v>
      </c>
    </row>
    <row r="79" spans="1:5" ht="23.25" x14ac:dyDescent="0.25">
      <c r="A79" s="42" t="s">
        <v>679</v>
      </c>
      <c r="B79" s="35" t="s">
        <v>55</v>
      </c>
      <c r="C79" s="34" t="s">
        <v>2</v>
      </c>
      <c r="D79" s="34">
        <v>594382.71</v>
      </c>
      <c r="E79" s="20" t="s">
        <v>2</v>
      </c>
    </row>
    <row r="80" spans="1:5" x14ac:dyDescent="0.25">
      <c r="A80" s="42" t="s">
        <v>384</v>
      </c>
      <c r="B80" s="35" t="s">
        <v>56</v>
      </c>
      <c r="C80" s="34" t="s">
        <v>2</v>
      </c>
      <c r="D80" s="34">
        <v>236501.94</v>
      </c>
      <c r="E80" s="20" t="s">
        <v>2</v>
      </c>
    </row>
    <row r="81" spans="1:5" x14ac:dyDescent="0.25">
      <c r="A81" s="42" t="s">
        <v>587</v>
      </c>
      <c r="B81" s="35" t="s">
        <v>57</v>
      </c>
      <c r="C81" s="34">
        <v>769790</v>
      </c>
      <c r="D81" s="34">
        <v>418671.94</v>
      </c>
      <c r="E81" s="20">
        <f t="shared" si="1"/>
        <v>54.387812260486626</v>
      </c>
    </row>
    <row r="82" spans="1:5" x14ac:dyDescent="0.25">
      <c r="A82" s="42" t="s">
        <v>385</v>
      </c>
      <c r="B82" s="35" t="s">
        <v>58</v>
      </c>
      <c r="C82" s="34">
        <v>769790</v>
      </c>
      <c r="D82" s="34">
        <v>418671.94</v>
      </c>
      <c r="E82" s="20">
        <f t="shared" si="1"/>
        <v>54.387812260486626</v>
      </c>
    </row>
    <row r="83" spans="1:5" ht="23.25" x14ac:dyDescent="0.25">
      <c r="A83" s="44" t="s">
        <v>386</v>
      </c>
      <c r="B83" s="45" t="s">
        <v>59</v>
      </c>
      <c r="C83" s="43">
        <v>137000</v>
      </c>
      <c r="D83" s="43">
        <v>236547.18</v>
      </c>
      <c r="E83" s="19">
        <f t="shared" si="1"/>
        <v>172.66217518248175</v>
      </c>
    </row>
    <row r="84" spans="1:5" x14ac:dyDescent="0.25">
      <c r="A84" s="42" t="s">
        <v>387</v>
      </c>
      <c r="B84" s="35" t="s">
        <v>60</v>
      </c>
      <c r="C84" s="34">
        <v>81000</v>
      </c>
      <c r="D84" s="34">
        <v>199944.55</v>
      </c>
      <c r="E84" s="20">
        <f t="shared" si="1"/>
        <v>246.84512345679011</v>
      </c>
    </row>
    <row r="85" spans="1:5" x14ac:dyDescent="0.25">
      <c r="A85" s="42" t="s">
        <v>388</v>
      </c>
      <c r="B85" s="35" t="s">
        <v>61</v>
      </c>
      <c r="C85" s="34">
        <v>81000</v>
      </c>
      <c r="D85" s="34">
        <v>199944.55</v>
      </c>
      <c r="E85" s="20">
        <f t="shared" si="1"/>
        <v>246.84512345679011</v>
      </c>
    </row>
    <row r="86" spans="1:5" ht="23.25" x14ac:dyDescent="0.25">
      <c r="A86" s="42" t="s">
        <v>389</v>
      </c>
      <c r="B86" s="35" t="s">
        <v>62</v>
      </c>
      <c r="C86" s="34">
        <v>81000</v>
      </c>
      <c r="D86" s="34">
        <v>199944.55</v>
      </c>
      <c r="E86" s="20">
        <f t="shared" si="1"/>
        <v>246.84512345679011</v>
      </c>
    </row>
    <row r="87" spans="1:5" x14ac:dyDescent="0.25">
      <c r="A87" s="42" t="s">
        <v>390</v>
      </c>
      <c r="B87" s="35" t="s">
        <v>63</v>
      </c>
      <c r="C87" s="34">
        <v>56000</v>
      </c>
      <c r="D87" s="34">
        <v>36602.629999999997</v>
      </c>
      <c r="E87" s="20">
        <f t="shared" si="1"/>
        <v>65.361839285714282</v>
      </c>
    </row>
    <row r="88" spans="1:5" ht="23.25" x14ac:dyDescent="0.25">
      <c r="A88" s="42" t="s">
        <v>391</v>
      </c>
      <c r="B88" s="35" t="s">
        <v>64</v>
      </c>
      <c r="C88" s="34">
        <v>56000</v>
      </c>
      <c r="D88" s="34">
        <v>36602.629999999997</v>
      </c>
      <c r="E88" s="20">
        <f t="shared" si="1"/>
        <v>65.361839285714282</v>
      </c>
    </row>
    <row r="89" spans="1:5" ht="23.25" x14ac:dyDescent="0.25">
      <c r="A89" s="42" t="s">
        <v>392</v>
      </c>
      <c r="B89" s="35" t="s">
        <v>65</v>
      </c>
      <c r="C89" s="34">
        <v>56000</v>
      </c>
      <c r="D89" s="34">
        <v>36602.629999999997</v>
      </c>
      <c r="E89" s="20">
        <f t="shared" si="1"/>
        <v>65.361839285714282</v>
      </c>
    </row>
    <row r="90" spans="1:5" x14ac:dyDescent="0.25">
      <c r="A90" s="44" t="s">
        <v>393</v>
      </c>
      <c r="B90" s="45" t="s">
        <v>66</v>
      </c>
      <c r="C90" s="43">
        <v>10390000</v>
      </c>
      <c r="D90" s="43">
        <v>9594188.4199999999</v>
      </c>
      <c r="E90" s="19">
        <f t="shared" si="1"/>
        <v>92.340600769971132</v>
      </c>
    </row>
    <row r="91" spans="1:5" ht="45.75" x14ac:dyDescent="0.25">
      <c r="A91" s="42" t="s">
        <v>394</v>
      </c>
      <c r="B91" s="35" t="s">
        <v>67</v>
      </c>
      <c r="C91" s="34">
        <v>5090000</v>
      </c>
      <c r="D91" s="34">
        <v>6473078.3099999996</v>
      </c>
      <c r="E91" s="20">
        <f t="shared" si="1"/>
        <v>127.17246188605107</v>
      </c>
    </row>
    <row r="92" spans="1:5" ht="57" x14ac:dyDescent="0.25">
      <c r="A92" s="42" t="s">
        <v>395</v>
      </c>
      <c r="B92" s="35" t="s">
        <v>68</v>
      </c>
      <c r="C92" s="34">
        <v>5090000</v>
      </c>
      <c r="D92" s="34">
        <v>6473078.3099999996</v>
      </c>
      <c r="E92" s="20">
        <f t="shared" si="1"/>
        <v>127.17246188605107</v>
      </c>
    </row>
    <row r="93" spans="1:5" ht="45" customHeight="1" x14ac:dyDescent="0.25">
      <c r="A93" s="42" t="s">
        <v>396</v>
      </c>
      <c r="B93" s="35" t="s">
        <v>69</v>
      </c>
      <c r="C93" s="34">
        <v>5090000</v>
      </c>
      <c r="D93" s="34">
        <v>2073078.31</v>
      </c>
      <c r="E93" s="20">
        <f t="shared" si="1"/>
        <v>40.72845402750491</v>
      </c>
    </row>
    <row r="94" spans="1:5" ht="34.5" x14ac:dyDescent="0.25">
      <c r="A94" s="42" t="s">
        <v>759</v>
      </c>
      <c r="B94" s="35" t="s">
        <v>768</v>
      </c>
      <c r="C94" s="34" t="s">
        <v>2</v>
      </c>
      <c r="D94" s="34">
        <v>4400000</v>
      </c>
      <c r="E94" s="20" t="s">
        <v>2</v>
      </c>
    </row>
    <row r="95" spans="1:5" ht="23.25" x14ac:dyDescent="0.25">
      <c r="A95" s="42" t="s">
        <v>397</v>
      </c>
      <c r="B95" s="35" t="s">
        <v>70</v>
      </c>
      <c r="C95" s="34">
        <v>5300000</v>
      </c>
      <c r="D95" s="34">
        <v>3121110.11</v>
      </c>
      <c r="E95" s="20">
        <f t="shared" si="1"/>
        <v>58.88886999999999</v>
      </c>
    </row>
    <row r="96" spans="1:5" ht="23.25" x14ac:dyDescent="0.25">
      <c r="A96" s="42" t="s">
        <v>398</v>
      </c>
      <c r="B96" s="35" t="s">
        <v>71</v>
      </c>
      <c r="C96" s="34" t="s">
        <v>2</v>
      </c>
      <c r="D96" s="34">
        <v>2567373.36</v>
      </c>
      <c r="E96" s="20" t="s">
        <v>2</v>
      </c>
    </row>
    <row r="97" spans="1:5" ht="23.25" x14ac:dyDescent="0.25">
      <c r="A97" s="42" t="s">
        <v>399</v>
      </c>
      <c r="B97" s="35" t="s">
        <v>72</v>
      </c>
      <c r="C97" s="34" t="s">
        <v>2</v>
      </c>
      <c r="D97" s="34">
        <v>2567373.36</v>
      </c>
      <c r="E97" s="20" t="s">
        <v>2</v>
      </c>
    </row>
    <row r="98" spans="1:5" ht="34.5" x14ac:dyDescent="0.25">
      <c r="A98" s="42" t="s">
        <v>509</v>
      </c>
      <c r="B98" s="35" t="s">
        <v>503</v>
      </c>
      <c r="C98" s="34">
        <v>5300000</v>
      </c>
      <c r="D98" s="34">
        <v>553736.75</v>
      </c>
      <c r="E98" s="20">
        <f t="shared" si="1"/>
        <v>10.44786320754717</v>
      </c>
    </row>
    <row r="99" spans="1:5" ht="34.5" x14ac:dyDescent="0.25">
      <c r="A99" s="42" t="s">
        <v>510</v>
      </c>
      <c r="B99" s="35" t="s">
        <v>504</v>
      </c>
      <c r="C99" s="34">
        <v>5300000</v>
      </c>
      <c r="D99" s="34">
        <v>553736.75</v>
      </c>
      <c r="E99" s="20">
        <f t="shared" si="1"/>
        <v>10.44786320754717</v>
      </c>
    </row>
    <row r="100" spans="1:5" x14ac:dyDescent="0.25">
      <c r="A100" s="44" t="s">
        <v>400</v>
      </c>
      <c r="B100" s="45" t="s">
        <v>73</v>
      </c>
      <c r="C100" s="43">
        <v>1500000</v>
      </c>
      <c r="D100" s="43">
        <v>1430983.37</v>
      </c>
      <c r="E100" s="19">
        <f t="shared" si="1"/>
        <v>95.398891333333339</v>
      </c>
    </row>
    <row r="101" spans="1:5" ht="23.25" x14ac:dyDescent="0.25">
      <c r="A101" s="42" t="s">
        <v>401</v>
      </c>
      <c r="B101" s="35" t="s">
        <v>74</v>
      </c>
      <c r="C101" s="34">
        <v>300000</v>
      </c>
      <c r="D101" s="34">
        <v>381017.82</v>
      </c>
      <c r="E101" s="20">
        <f t="shared" si="1"/>
        <v>127.00594000000001</v>
      </c>
    </row>
    <row r="102" spans="1:5" ht="34.5" x14ac:dyDescent="0.25">
      <c r="A102" s="42" t="s">
        <v>402</v>
      </c>
      <c r="B102" s="35" t="s">
        <v>75</v>
      </c>
      <c r="C102" s="34" t="s">
        <v>2</v>
      </c>
      <c r="D102" s="34">
        <v>7570</v>
      </c>
      <c r="E102" s="20" t="s">
        <v>2</v>
      </c>
    </row>
    <row r="103" spans="1:5" ht="47.25" customHeight="1" x14ac:dyDescent="0.25">
      <c r="A103" s="42" t="s">
        <v>403</v>
      </c>
      <c r="B103" s="35" t="s">
        <v>76</v>
      </c>
      <c r="C103" s="34" t="s">
        <v>2</v>
      </c>
      <c r="D103" s="34">
        <v>7570</v>
      </c>
      <c r="E103" s="20" t="s">
        <v>2</v>
      </c>
    </row>
    <row r="104" spans="1:5" ht="46.5" customHeight="1" x14ac:dyDescent="0.25">
      <c r="A104" s="42" t="s">
        <v>404</v>
      </c>
      <c r="B104" s="35" t="s">
        <v>77</v>
      </c>
      <c r="C104" s="34">
        <v>150000</v>
      </c>
      <c r="D104" s="34">
        <v>46614.22</v>
      </c>
      <c r="E104" s="20">
        <f t="shared" si="1"/>
        <v>31.076146666666666</v>
      </c>
    </row>
    <row r="105" spans="1:5" ht="60.75" customHeight="1" x14ac:dyDescent="0.25">
      <c r="A105" s="42" t="s">
        <v>405</v>
      </c>
      <c r="B105" s="35" t="s">
        <v>78</v>
      </c>
      <c r="C105" s="34">
        <v>150000</v>
      </c>
      <c r="D105" s="34">
        <v>46614.22</v>
      </c>
      <c r="E105" s="20">
        <f t="shared" si="1"/>
        <v>31.076146666666666</v>
      </c>
    </row>
    <row r="106" spans="1:5" ht="34.5" x14ac:dyDescent="0.25">
      <c r="A106" s="42" t="s">
        <v>406</v>
      </c>
      <c r="B106" s="35" t="s">
        <v>79</v>
      </c>
      <c r="C106" s="34" t="s">
        <v>2</v>
      </c>
      <c r="D106" s="34">
        <v>4600</v>
      </c>
      <c r="E106" s="20" t="s">
        <v>2</v>
      </c>
    </row>
    <row r="107" spans="1:5" ht="45.75" x14ac:dyDescent="0.25">
      <c r="A107" s="42" t="s">
        <v>588</v>
      </c>
      <c r="B107" s="35" t="s">
        <v>80</v>
      </c>
      <c r="C107" s="34" t="s">
        <v>2</v>
      </c>
      <c r="D107" s="34">
        <v>4600</v>
      </c>
      <c r="E107" s="20" t="s">
        <v>2</v>
      </c>
    </row>
    <row r="108" spans="1:5" ht="45.75" x14ac:dyDescent="0.25">
      <c r="A108" s="42" t="s">
        <v>589</v>
      </c>
      <c r="B108" s="35" t="s">
        <v>81</v>
      </c>
      <c r="C108" s="34">
        <v>150000</v>
      </c>
      <c r="D108" s="34">
        <v>56750</v>
      </c>
      <c r="E108" s="20">
        <f t="shared" si="1"/>
        <v>37.833333333333336</v>
      </c>
    </row>
    <row r="109" spans="1:5" ht="57" customHeight="1" x14ac:dyDescent="0.25">
      <c r="A109" s="42" t="s">
        <v>590</v>
      </c>
      <c r="B109" s="35" t="s">
        <v>82</v>
      </c>
      <c r="C109" s="34">
        <v>150000</v>
      </c>
      <c r="D109" s="34">
        <v>56750</v>
      </c>
      <c r="E109" s="20">
        <f t="shared" si="1"/>
        <v>37.833333333333336</v>
      </c>
    </row>
    <row r="110" spans="1:5" ht="57" x14ac:dyDescent="0.25">
      <c r="A110" s="42" t="s">
        <v>660</v>
      </c>
      <c r="B110" s="35" t="s">
        <v>83</v>
      </c>
      <c r="C110" s="34" t="s">
        <v>2</v>
      </c>
      <c r="D110" s="34">
        <v>29000.06</v>
      </c>
      <c r="E110" s="20" t="s">
        <v>2</v>
      </c>
    </row>
    <row r="111" spans="1:5" ht="48" customHeight="1" x14ac:dyDescent="0.25">
      <c r="A111" s="42" t="s">
        <v>661</v>
      </c>
      <c r="B111" s="35" t="s">
        <v>84</v>
      </c>
      <c r="C111" s="34" t="s">
        <v>2</v>
      </c>
      <c r="D111" s="34">
        <v>29000.06</v>
      </c>
      <c r="E111" s="20" t="s">
        <v>2</v>
      </c>
    </row>
    <row r="112" spans="1:5" ht="34.5" x14ac:dyDescent="0.25">
      <c r="A112" s="42" t="s">
        <v>591</v>
      </c>
      <c r="B112" s="35" t="s">
        <v>85</v>
      </c>
      <c r="C112" s="34" t="s">
        <v>2</v>
      </c>
      <c r="D112" s="34">
        <v>2583.21</v>
      </c>
      <c r="E112" s="20" t="s">
        <v>2</v>
      </c>
    </row>
    <row r="113" spans="1:5" ht="48.75" customHeight="1" x14ac:dyDescent="0.25">
      <c r="A113" s="42" t="s">
        <v>592</v>
      </c>
      <c r="B113" s="35" t="s">
        <v>86</v>
      </c>
      <c r="C113" s="34" t="s">
        <v>2</v>
      </c>
      <c r="D113" s="34">
        <v>2583.21</v>
      </c>
      <c r="E113" s="20" t="s">
        <v>2</v>
      </c>
    </row>
    <row r="114" spans="1:5" ht="34.5" x14ac:dyDescent="0.25">
      <c r="A114" s="42" t="s">
        <v>593</v>
      </c>
      <c r="B114" s="35" t="s">
        <v>87</v>
      </c>
      <c r="C114" s="34" t="s">
        <v>2</v>
      </c>
      <c r="D114" s="34">
        <v>17000</v>
      </c>
      <c r="E114" s="20" t="s">
        <v>2</v>
      </c>
    </row>
    <row r="115" spans="1:5" ht="45.75" x14ac:dyDescent="0.25">
      <c r="A115" s="42" t="s">
        <v>594</v>
      </c>
      <c r="B115" s="35" t="s">
        <v>88</v>
      </c>
      <c r="C115" s="34" t="s">
        <v>2</v>
      </c>
      <c r="D115" s="34">
        <v>17000</v>
      </c>
      <c r="E115" s="20" t="s">
        <v>2</v>
      </c>
    </row>
    <row r="116" spans="1:5" ht="45.75" x14ac:dyDescent="0.25">
      <c r="A116" s="42" t="s">
        <v>595</v>
      </c>
      <c r="B116" s="35" t="s">
        <v>89</v>
      </c>
      <c r="C116" s="34" t="s">
        <v>2</v>
      </c>
      <c r="D116" s="34">
        <v>216900.33</v>
      </c>
      <c r="E116" s="20" t="s">
        <v>2</v>
      </c>
    </row>
    <row r="117" spans="1:5" ht="57" x14ac:dyDescent="0.25">
      <c r="A117" s="42" t="s">
        <v>596</v>
      </c>
      <c r="B117" s="35" t="s">
        <v>90</v>
      </c>
      <c r="C117" s="34" t="s">
        <v>2</v>
      </c>
      <c r="D117" s="34">
        <v>216900.33</v>
      </c>
      <c r="E117" s="20" t="s">
        <v>2</v>
      </c>
    </row>
    <row r="118" spans="1:5" ht="68.25" x14ac:dyDescent="0.25">
      <c r="A118" s="42" t="s">
        <v>760</v>
      </c>
      <c r="B118" s="35" t="s">
        <v>769</v>
      </c>
      <c r="C118" s="34" t="s">
        <v>2</v>
      </c>
      <c r="D118" s="34">
        <v>15000</v>
      </c>
      <c r="E118" s="20" t="s">
        <v>2</v>
      </c>
    </row>
    <row r="119" spans="1:5" ht="83.25" customHeight="1" x14ac:dyDescent="0.25">
      <c r="A119" s="42" t="s">
        <v>761</v>
      </c>
      <c r="B119" s="35" t="s">
        <v>770</v>
      </c>
      <c r="C119" s="34" t="s">
        <v>2</v>
      </c>
      <c r="D119" s="34">
        <v>15000</v>
      </c>
      <c r="E119" s="20" t="s">
        <v>2</v>
      </c>
    </row>
    <row r="120" spans="1:5" ht="23.25" x14ac:dyDescent="0.25">
      <c r="A120" s="42" t="s">
        <v>597</v>
      </c>
      <c r="B120" s="35" t="s">
        <v>91</v>
      </c>
      <c r="C120" s="34">
        <v>300000</v>
      </c>
      <c r="D120" s="34">
        <v>75000</v>
      </c>
      <c r="E120" s="20">
        <f t="shared" si="1"/>
        <v>25</v>
      </c>
    </row>
    <row r="121" spans="1:5" ht="34.5" x14ac:dyDescent="0.25">
      <c r="A121" s="42" t="s">
        <v>598</v>
      </c>
      <c r="B121" s="35" t="s">
        <v>92</v>
      </c>
      <c r="C121" s="34">
        <v>300000</v>
      </c>
      <c r="D121" s="34">
        <v>75000</v>
      </c>
      <c r="E121" s="20">
        <f t="shared" si="1"/>
        <v>25</v>
      </c>
    </row>
    <row r="122" spans="1:5" ht="68.25" x14ac:dyDescent="0.25">
      <c r="A122" s="42" t="s">
        <v>599</v>
      </c>
      <c r="B122" s="35" t="s">
        <v>93</v>
      </c>
      <c r="C122" s="34">
        <v>50000</v>
      </c>
      <c r="D122" s="34">
        <v>628097.23</v>
      </c>
      <c r="E122" s="20">
        <f t="shared" si="1"/>
        <v>1256.1944599999999</v>
      </c>
    </row>
    <row r="123" spans="1:5" ht="34.5" x14ac:dyDescent="0.25">
      <c r="A123" s="42" t="s">
        <v>600</v>
      </c>
      <c r="B123" s="35" t="s">
        <v>94</v>
      </c>
      <c r="C123" s="34">
        <v>50000</v>
      </c>
      <c r="D123" s="34">
        <v>628097.23</v>
      </c>
      <c r="E123" s="20">
        <f t="shared" si="1"/>
        <v>1256.1944599999999</v>
      </c>
    </row>
    <row r="124" spans="1:5" ht="45.75" x14ac:dyDescent="0.25">
      <c r="A124" s="42" t="s">
        <v>601</v>
      </c>
      <c r="B124" s="35" t="s">
        <v>95</v>
      </c>
      <c r="C124" s="34">
        <v>50000</v>
      </c>
      <c r="D124" s="34">
        <v>628097.23</v>
      </c>
      <c r="E124" s="20">
        <f t="shared" si="1"/>
        <v>1256.1944599999999</v>
      </c>
    </row>
    <row r="125" spans="1:5" ht="37.5" customHeight="1" x14ac:dyDescent="0.25">
      <c r="A125" s="42" t="s">
        <v>680</v>
      </c>
      <c r="B125" s="35" t="s">
        <v>96</v>
      </c>
      <c r="C125" s="34">
        <v>300000</v>
      </c>
      <c r="D125" s="34">
        <v>324633.38</v>
      </c>
      <c r="E125" s="20">
        <f t="shared" si="1"/>
        <v>108.21112666666666</v>
      </c>
    </row>
    <row r="126" spans="1:5" ht="36.75" customHeight="1" x14ac:dyDescent="0.25">
      <c r="A126" s="42" t="s">
        <v>681</v>
      </c>
      <c r="B126" s="35" t="s">
        <v>97</v>
      </c>
      <c r="C126" s="34">
        <v>300000</v>
      </c>
      <c r="D126" s="34">
        <v>324633.38</v>
      </c>
      <c r="E126" s="20">
        <f t="shared" si="1"/>
        <v>108.21112666666666</v>
      </c>
    </row>
    <row r="127" spans="1:5" x14ac:dyDescent="0.25">
      <c r="A127" s="42" t="s">
        <v>602</v>
      </c>
      <c r="B127" s="35" t="s">
        <v>98</v>
      </c>
      <c r="C127" s="34">
        <v>550000</v>
      </c>
      <c r="D127" s="34">
        <v>7234.94</v>
      </c>
      <c r="E127" s="20">
        <f t="shared" si="1"/>
        <v>1.3154436363636361</v>
      </c>
    </row>
    <row r="128" spans="1:5" ht="45.75" x14ac:dyDescent="0.25">
      <c r="A128" s="42" t="s">
        <v>603</v>
      </c>
      <c r="B128" s="35" t="s">
        <v>99</v>
      </c>
      <c r="C128" s="34">
        <v>550000</v>
      </c>
      <c r="D128" s="34">
        <v>7234.94</v>
      </c>
      <c r="E128" s="20">
        <f t="shared" si="1"/>
        <v>1.3154436363636361</v>
      </c>
    </row>
    <row r="129" spans="1:5" ht="36" customHeight="1" x14ac:dyDescent="0.25">
      <c r="A129" s="42" t="s">
        <v>407</v>
      </c>
      <c r="B129" s="35" t="s">
        <v>100</v>
      </c>
      <c r="C129" s="34">
        <v>550000</v>
      </c>
      <c r="D129" s="34">
        <v>6560.44</v>
      </c>
      <c r="E129" s="20">
        <f t="shared" si="1"/>
        <v>1.1928072727272725</v>
      </c>
    </row>
    <row r="130" spans="1:5" ht="45.75" x14ac:dyDescent="0.25">
      <c r="A130" s="42" t="s">
        <v>408</v>
      </c>
      <c r="B130" s="35" t="s">
        <v>101</v>
      </c>
      <c r="C130" s="34" t="s">
        <v>2</v>
      </c>
      <c r="D130" s="34">
        <v>674.5</v>
      </c>
      <c r="E130" s="20" t="s">
        <v>2</v>
      </c>
    </row>
    <row r="131" spans="1:5" x14ac:dyDescent="0.25">
      <c r="A131" s="44" t="s">
        <v>409</v>
      </c>
      <c r="B131" s="45" t="s">
        <v>102</v>
      </c>
      <c r="C131" s="43">
        <v>3200000</v>
      </c>
      <c r="D131" s="43">
        <v>663590.56999999995</v>
      </c>
      <c r="E131" s="19">
        <f t="shared" si="1"/>
        <v>20.737205312499999</v>
      </c>
    </row>
    <row r="132" spans="1:5" x14ac:dyDescent="0.25">
      <c r="A132" s="42" t="s">
        <v>662</v>
      </c>
      <c r="B132" s="35" t="s">
        <v>664</v>
      </c>
      <c r="C132" s="34" t="s">
        <v>2</v>
      </c>
      <c r="D132" s="34">
        <v>88736.52</v>
      </c>
      <c r="E132" s="20" t="s">
        <v>2</v>
      </c>
    </row>
    <row r="133" spans="1:5" x14ac:dyDescent="0.25">
      <c r="A133" s="42" t="s">
        <v>663</v>
      </c>
      <c r="B133" s="35" t="s">
        <v>665</v>
      </c>
      <c r="C133" s="34" t="s">
        <v>2</v>
      </c>
      <c r="D133" s="34">
        <v>88736.52</v>
      </c>
      <c r="E133" s="20" t="s">
        <v>2</v>
      </c>
    </row>
    <row r="134" spans="1:5" x14ac:dyDescent="0.25">
      <c r="A134" s="42" t="s">
        <v>682</v>
      </c>
      <c r="B134" s="35" t="s">
        <v>705</v>
      </c>
      <c r="C134" s="34">
        <v>130372.48</v>
      </c>
      <c r="D134" s="34" t="s">
        <v>2</v>
      </c>
      <c r="E134" s="20" t="s">
        <v>2</v>
      </c>
    </row>
    <row r="135" spans="1:5" x14ac:dyDescent="0.25">
      <c r="A135" s="42" t="s">
        <v>683</v>
      </c>
      <c r="B135" s="35" t="s">
        <v>706</v>
      </c>
      <c r="C135" s="34">
        <v>130372.48</v>
      </c>
      <c r="D135" s="34" t="s">
        <v>2</v>
      </c>
      <c r="E135" s="20" t="s">
        <v>2</v>
      </c>
    </row>
    <row r="136" spans="1:5" x14ac:dyDescent="0.25">
      <c r="A136" s="42" t="s">
        <v>511</v>
      </c>
      <c r="B136" s="35" t="s">
        <v>103</v>
      </c>
      <c r="C136" s="34">
        <v>3069627.52</v>
      </c>
      <c r="D136" s="34">
        <v>574854.05000000005</v>
      </c>
      <c r="E136" s="20">
        <f t="shared" si="1"/>
        <v>18.727159769534516</v>
      </c>
    </row>
    <row r="137" spans="1:5" x14ac:dyDescent="0.25">
      <c r="A137" s="42" t="s">
        <v>512</v>
      </c>
      <c r="B137" s="35" t="s">
        <v>104</v>
      </c>
      <c r="C137" s="34">
        <v>3069627.52</v>
      </c>
      <c r="D137" s="34">
        <v>574854.05000000005</v>
      </c>
      <c r="E137" s="20">
        <f t="shared" si="1"/>
        <v>18.727159769534516</v>
      </c>
    </row>
    <row r="138" spans="1:5" x14ac:dyDescent="0.25">
      <c r="A138" s="44" t="s">
        <v>513</v>
      </c>
      <c r="B138" s="45" t="s">
        <v>105</v>
      </c>
      <c r="C138" s="43">
        <v>3388521650.21</v>
      </c>
      <c r="D138" s="43">
        <v>1347550697.95</v>
      </c>
      <c r="E138" s="19">
        <f t="shared" si="1"/>
        <v>39.768100577621716</v>
      </c>
    </row>
    <row r="139" spans="1:5" ht="25.5" customHeight="1" x14ac:dyDescent="0.25">
      <c r="A139" s="44" t="s">
        <v>538</v>
      </c>
      <c r="B139" s="45" t="s">
        <v>106</v>
      </c>
      <c r="C139" s="43">
        <v>3127941927.6799998</v>
      </c>
      <c r="D139" s="43">
        <v>1320896433.46</v>
      </c>
      <c r="E139" s="19">
        <f t="shared" si="1"/>
        <v>42.228930843345651</v>
      </c>
    </row>
    <row r="140" spans="1:5" x14ac:dyDescent="0.25">
      <c r="A140" s="42" t="s">
        <v>410</v>
      </c>
      <c r="B140" s="35" t="s">
        <v>107</v>
      </c>
      <c r="C140" s="34">
        <v>442637602</v>
      </c>
      <c r="D140" s="34">
        <v>219848810.40000001</v>
      </c>
      <c r="E140" s="20">
        <f t="shared" si="1"/>
        <v>49.667902005306821</v>
      </c>
    </row>
    <row r="141" spans="1:5" x14ac:dyDescent="0.25">
      <c r="A141" s="42" t="s">
        <v>411</v>
      </c>
      <c r="B141" s="35" t="s">
        <v>108</v>
      </c>
      <c r="C141" s="34">
        <v>269014000</v>
      </c>
      <c r="D141" s="34">
        <v>179344000</v>
      </c>
      <c r="E141" s="20">
        <f t="shared" si="1"/>
        <v>66.667162303820618</v>
      </c>
    </row>
    <row r="142" spans="1:5" ht="23.25" x14ac:dyDescent="0.25">
      <c r="A142" s="42" t="s">
        <v>562</v>
      </c>
      <c r="B142" s="35" t="s">
        <v>109</v>
      </c>
      <c r="C142" s="34">
        <v>269014000</v>
      </c>
      <c r="D142" s="34">
        <v>179344000</v>
      </c>
      <c r="E142" s="20">
        <f t="shared" ref="E142:E199" si="2">D142/C142*100</f>
        <v>66.667162303820618</v>
      </c>
    </row>
    <row r="143" spans="1:5" ht="23.25" x14ac:dyDescent="0.25">
      <c r="A143" s="42" t="s">
        <v>684</v>
      </c>
      <c r="B143" s="35" t="s">
        <v>707</v>
      </c>
      <c r="C143" s="34">
        <v>173623602</v>
      </c>
      <c r="D143" s="34">
        <v>40504810.399999999</v>
      </c>
      <c r="E143" s="20">
        <f t="shared" si="2"/>
        <v>23.329092320063719</v>
      </c>
    </row>
    <row r="144" spans="1:5" ht="27.75" customHeight="1" x14ac:dyDescent="0.25">
      <c r="A144" s="42" t="s">
        <v>685</v>
      </c>
      <c r="B144" s="35" t="s">
        <v>708</v>
      </c>
      <c r="C144" s="34">
        <v>173623602</v>
      </c>
      <c r="D144" s="34">
        <v>40504810.399999999</v>
      </c>
      <c r="E144" s="20">
        <f t="shared" si="2"/>
        <v>23.329092320063719</v>
      </c>
    </row>
    <row r="145" spans="1:5" ht="23.25" x14ac:dyDescent="0.25">
      <c r="A145" s="42" t="s">
        <v>563</v>
      </c>
      <c r="B145" s="35" t="s">
        <v>110</v>
      </c>
      <c r="C145" s="34">
        <v>839941345.58000004</v>
      </c>
      <c r="D145" s="34">
        <v>270008604.66000003</v>
      </c>
      <c r="E145" s="20">
        <f t="shared" si="2"/>
        <v>32.146126164744572</v>
      </c>
    </row>
    <row r="146" spans="1:5" ht="23.25" x14ac:dyDescent="0.25">
      <c r="A146" s="42" t="s">
        <v>686</v>
      </c>
      <c r="B146" s="35" t="s">
        <v>709</v>
      </c>
      <c r="C146" s="34">
        <v>153339046.44999999</v>
      </c>
      <c r="D146" s="34">
        <v>35080897.25</v>
      </c>
      <c r="E146" s="20">
        <f t="shared" si="2"/>
        <v>22.877993611000445</v>
      </c>
    </row>
    <row r="147" spans="1:5" ht="23.25" x14ac:dyDescent="0.25">
      <c r="A147" s="42" t="s">
        <v>687</v>
      </c>
      <c r="B147" s="35" t="s">
        <v>710</v>
      </c>
      <c r="C147" s="34">
        <v>153339046.44999999</v>
      </c>
      <c r="D147" s="34">
        <v>35080897.25</v>
      </c>
      <c r="E147" s="20">
        <f t="shared" si="2"/>
        <v>22.877993611000445</v>
      </c>
    </row>
    <row r="148" spans="1:5" ht="23.25" x14ac:dyDescent="0.25">
      <c r="A148" s="42" t="s">
        <v>688</v>
      </c>
      <c r="B148" s="35" t="s">
        <v>666</v>
      </c>
      <c r="C148" s="34">
        <v>4598495</v>
      </c>
      <c r="D148" s="34">
        <v>4598495</v>
      </c>
      <c r="E148" s="20">
        <f t="shared" si="2"/>
        <v>100</v>
      </c>
    </row>
    <row r="149" spans="1:5" ht="36.75" customHeight="1" x14ac:dyDescent="0.25">
      <c r="A149" s="42" t="s">
        <v>689</v>
      </c>
      <c r="B149" s="35" t="s">
        <v>667</v>
      </c>
      <c r="C149" s="34">
        <v>4598495</v>
      </c>
      <c r="D149" s="34">
        <v>4598495</v>
      </c>
      <c r="E149" s="20">
        <f t="shared" si="2"/>
        <v>100</v>
      </c>
    </row>
    <row r="150" spans="1:5" ht="34.5" x14ac:dyDescent="0.25">
      <c r="A150" s="42" t="s">
        <v>535</v>
      </c>
      <c r="B150" s="35" t="s">
        <v>111</v>
      </c>
      <c r="C150" s="34">
        <v>59079150</v>
      </c>
      <c r="D150" s="34">
        <v>24471059.539999999</v>
      </c>
      <c r="E150" s="20">
        <f t="shared" si="2"/>
        <v>41.420805038664234</v>
      </c>
    </row>
    <row r="151" spans="1:5" ht="34.5" x14ac:dyDescent="0.25">
      <c r="A151" s="42" t="s">
        <v>536</v>
      </c>
      <c r="B151" s="35" t="s">
        <v>112</v>
      </c>
      <c r="C151" s="34">
        <v>59079150</v>
      </c>
      <c r="D151" s="34">
        <v>24471059.539999999</v>
      </c>
      <c r="E151" s="20">
        <f t="shared" si="2"/>
        <v>41.420805038664234</v>
      </c>
    </row>
    <row r="152" spans="1:5" ht="34.5" x14ac:dyDescent="0.25">
      <c r="A152" s="42" t="s">
        <v>690</v>
      </c>
      <c r="B152" s="35" t="s">
        <v>711</v>
      </c>
      <c r="C152" s="34">
        <v>117657171.73</v>
      </c>
      <c r="D152" s="34" t="s">
        <v>2</v>
      </c>
      <c r="E152" s="20" t="s">
        <v>2</v>
      </c>
    </row>
    <row r="153" spans="1:5" ht="36" customHeight="1" x14ac:dyDescent="0.25">
      <c r="A153" s="42" t="s">
        <v>691</v>
      </c>
      <c r="B153" s="35" t="s">
        <v>712</v>
      </c>
      <c r="C153" s="34">
        <v>117657171.73</v>
      </c>
      <c r="D153" s="34" t="s">
        <v>2</v>
      </c>
      <c r="E153" s="20" t="s">
        <v>2</v>
      </c>
    </row>
    <row r="154" spans="1:5" ht="34.5" x14ac:dyDescent="0.25">
      <c r="A154" s="42" t="s">
        <v>537</v>
      </c>
      <c r="B154" s="35" t="s">
        <v>113</v>
      </c>
      <c r="C154" s="34">
        <v>2522954.5499999998</v>
      </c>
      <c r="D154" s="34">
        <v>2522954.5499999998</v>
      </c>
      <c r="E154" s="20">
        <f t="shared" si="2"/>
        <v>100</v>
      </c>
    </row>
    <row r="155" spans="1:5" ht="34.5" x14ac:dyDescent="0.25">
      <c r="A155" s="42" t="s">
        <v>532</v>
      </c>
      <c r="B155" s="35" t="s">
        <v>114</v>
      </c>
      <c r="C155" s="34">
        <v>2522954.5499999998</v>
      </c>
      <c r="D155" s="34">
        <v>2522954.5499999998</v>
      </c>
      <c r="E155" s="20">
        <f t="shared" si="2"/>
        <v>100</v>
      </c>
    </row>
    <row r="156" spans="1:5" ht="23.25" x14ac:dyDescent="0.25">
      <c r="A156" s="42" t="s">
        <v>533</v>
      </c>
      <c r="B156" s="35" t="s">
        <v>115</v>
      </c>
      <c r="C156" s="34">
        <v>3461140.98</v>
      </c>
      <c r="D156" s="34">
        <v>3461140.98</v>
      </c>
      <c r="E156" s="20">
        <f t="shared" si="2"/>
        <v>100</v>
      </c>
    </row>
    <row r="157" spans="1:5" ht="23.25" x14ac:dyDescent="0.25">
      <c r="A157" s="42" t="s">
        <v>534</v>
      </c>
      <c r="B157" s="35" t="s">
        <v>116</v>
      </c>
      <c r="C157" s="34">
        <v>3461140.98</v>
      </c>
      <c r="D157" s="34">
        <v>3461140.98</v>
      </c>
      <c r="E157" s="20">
        <f t="shared" si="2"/>
        <v>100</v>
      </c>
    </row>
    <row r="158" spans="1:5" x14ac:dyDescent="0.25">
      <c r="A158" s="42" t="s">
        <v>692</v>
      </c>
      <c r="B158" s="35" t="s">
        <v>713</v>
      </c>
      <c r="C158" s="34">
        <v>190545.93</v>
      </c>
      <c r="D158" s="34" t="s">
        <v>2</v>
      </c>
      <c r="E158" s="20" t="s">
        <v>2</v>
      </c>
    </row>
    <row r="159" spans="1:5" ht="23.25" x14ac:dyDescent="0.25">
      <c r="A159" s="42" t="s">
        <v>693</v>
      </c>
      <c r="B159" s="35" t="s">
        <v>714</v>
      </c>
      <c r="C159" s="34">
        <v>190545.93</v>
      </c>
      <c r="D159" s="34" t="s">
        <v>2</v>
      </c>
      <c r="E159" s="20" t="s">
        <v>2</v>
      </c>
    </row>
    <row r="160" spans="1:5" x14ac:dyDescent="0.25">
      <c r="A160" s="42" t="s">
        <v>604</v>
      </c>
      <c r="B160" s="35" t="s">
        <v>605</v>
      </c>
      <c r="C160" s="34">
        <v>41676170.829999998</v>
      </c>
      <c r="D160" s="34">
        <v>24893344.5</v>
      </c>
      <c r="E160" s="20">
        <f t="shared" si="2"/>
        <v>59.730402300013793</v>
      </c>
    </row>
    <row r="161" spans="1:5" x14ac:dyDescent="0.25">
      <c r="A161" s="42" t="s">
        <v>606</v>
      </c>
      <c r="B161" s="35" t="s">
        <v>607</v>
      </c>
      <c r="C161" s="34">
        <v>41676170.829999998</v>
      </c>
      <c r="D161" s="34">
        <v>24893344.5</v>
      </c>
      <c r="E161" s="20">
        <f t="shared" si="2"/>
        <v>59.730402300013793</v>
      </c>
    </row>
    <row r="162" spans="1:5" ht="23.25" x14ac:dyDescent="0.25">
      <c r="A162" s="42" t="s">
        <v>531</v>
      </c>
      <c r="B162" s="35" t="s">
        <v>117</v>
      </c>
      <c r="C162" s="34">
        <v>30742940.300000001</v>
      </c>
      <c r="D162" s="34" t="s">
        <v>2</v>
      </c>
      <c r="E162" s="20" t="s">
        <v>2</v>
      </c>
    </row>
    <row r="163" spans="1:5" ht="23.25" x14ac:dyDescent="0.25">
      <c r="A163" s="42" t="s">
        <v>530</v>
      </c>
      <c r="B163" s="35" t="s">
        <v>118</v>
      </c>
      <c r="C163" s="34">
        <v>30742940.300000001</v>
      </c>
      <c r="D163" s="34" t="s">
        <v>2</v>
      </c>
      <c r="E163" s="20" t="s">
        <v>2</v>
      </c>
    </row>
    <row r="164" spans="1:5" x14ac:dyDescent="0.25">
      <c r="A164" s="42" t="s">
        <v>608</v>
      </c>
      <c r="B164" s="35" t="s">
        <v>119</v>
      </c>
      <c r="C164" s="34">
        <v>426673729.81</v>
      </c>
      <c r="D164" s="34">
        <v>174980712.84</v>
      </c>
      <c r="E164" s="20">
        <f t="shared" si="2"/>
        <v>41.01042567535616</v>
      </c>
    </row>
    <row r="165" spans="1:5" x14ac:dyDescent="0.25">
      <c r="A165" s="42" t="s">
        <v>527</v>
      </c>
      <c r="B165" s="35" t="s">
        <v>120</v>
      </c>
      <c r="C165" s="34">
        <v>426673729.81</v>
      </c>
      <c r="D165" s="34">
        <v>174980712.84</v>
      </c>
      <c r="E165" s="20">
        <f t="shared" si="2"/>
        <v>41.01042567535616</v>
      </c>
    </row>
    <row r="166" spans="1:5" x14ac:dyDescent="0.25">
      <c r="A166" s="42" t="s">
        <v>609</v>
      </c>
      <c r="B166" s="35" t="s">
        <v>121</v>
      </c>
      <c r="C166" s="34">
        <v>1252502685.8699999</v>
      </c>
      <c r="D166" s="34">
        <v>664361298.29999995</v>
      </c>
      <c r="E166" s="20">
        <f t="shared" si="2"/>
        <v>53.042704482388267</v>
      </c>
    </row>
    <row r="167" spans="1:5" ht="25.5" customHeight="1" x14ac:dyDescent="0.25">
      <c r="A167" s="42" t="s">
        <v>528</v>
      </c>
      <c r="B167" s="35" t="s">
        <v>122</v>
      </c>
      <c r="C167" s="34">
        <v>1246453055.8699999</v>
      </c>
      <c r="D167" s="34">
        <v>661359301.15999997</v>
      </c>
      <c r="E167" s="20">
        <f t="shared" si="2"/>
        <v>53.059302798883515</v>
      </c>
    </row>
    <row r="168" spans="1:5" ht="27" customHeight="1" x14ac:dyDescent="0.25">
      <c r="A168" s="42" t="s">
        <v>529</v>
      </c>
      <c r="B168" s="35" t="s">
        <v>123</v>
      </c>
      <c r="C168" s="34">
        <v>1246453055.8699999</v>
      </c>
      <c r="D168" s="34">
        <v>661359301.15999997</v>
      </c>
      <c r="E168" s="20">
        <f t="shared" si="2"/>
        <v>53.059302798883515</v>
      </c>
    </row>
    <row r="169" spans="1:5" ht="34.5" x14ac:dyDescent="0.25">
      <c r="A169" s="42" t="s">
        <v>525</v>
      </c>
      <c r="B169" s="35" t="s">
        <v>124</v>
      </c>
      <c r="C169" s="34">
        <v>20000</v>
      </c>
      <c r="D169" s="34">
        <v>1997.14</v>
      </c>
      <c r="E169" s="20">
        <f t="shared" si="2"/>
        <v>9.9856999999999996</v>
      </c>
    </row>
    <row r="170" spans="1:5" ht="34.5" x14ac:dyDescent="0.25">
      <c r="A170" s="42" t="s">
        <v>526</v>
      </c>
      <c r="B170" s="35" t="s">
        <v>125</v>
      </c>
      <c r="C170" s="34">
        <v>20000</v>
      </c>
      <c r="D170" s="34">
        <v>1997.14</v>
      </c>
      <c r="E170" s="20">
        <f t="shared" si="2"/>
        <v>9.9856999999999996</v>
      </c>
    </row>
    <row r="171" spans="1:5" ht="23.25" x14ac:dyDescent="0.25">
      <c r="A171" s="42" t="s">
        <v>524</v>
      </c>
      <c r="B171" s="35" t="s">
        <v>126</v>
      </c>
      <c r="C171" s="34">
        <v>6029630</v>
      </c>
      <c r="D171" s="34">
        <v>3000000</v>
      </c>
      <c r="E171" s="20">
        <f t="shared" si="2"/>
        <v>49.754296698139022</v>
      </c>
    </row>
    <row r="172" spans="1:5" ht="23.25" x14ac:dyDescent="0.25">
      <c r="A172" s="42" t="s">
        <v>523</v>
      </c>
      <c r="B172" s="35" t="s">
        <v>127</v>
      </c>
      <c r="C172" s="34">
        <v>6029630</v>
      </c>
      <c r="D172" s="34">
        <v>3000000</v>
      </c>
      <c r="E172" s="20">
        <f t="shared" si="2"/>
        <v>49.754296698139022</v>
      </c>
    </row>
    <row r="173" spans="1:5" x14ac:dyDescent="0.25">
      <c r="A173" s="42" t="s">
        <v>522</v>
      </c>
      <c r="B173" s="35" t="s">
        <v>128</v>
      </c>
      <c r="C173" s="34">
        <v>592860294.23000002</v>
      </c>
      <c r="D173" s="34">
        <v>166677720.09999999</v>
      </c>
      <c r="E173" s="20">
        <f t="shared" si="2"/>
        <v>28.114164790961262</v>
      </c>
    </row>
    <row r="174" spans="1:5" ht="83.25" customHeight="1" x14ac:dyDescent="0.25">
      <c r="A174" s="42" t="s">
        <v>694</v>
      </c>
      <c r="B174" s="35" t="s">
        <v>715</v>
      </c>
      <c r="C174" s="34">
        <v>1886598</v>
      </c>
      <c r="D174" s="34">
        <v>1257732</v>
      </c>
      <c r="E174" s="20">
        <f t="shared" si="2"/>
        <v>66.666666666666657</v>
      </c>
    </row>
    <row r="175" spans="1:5" ht="90.75" x14ac:dyDescent="0.25">
      <c r="A175" s="42" t="s">
        <v>695</v>
      </c>
      <c r="B175" s="35" t="s">
        <v>716</v>
      </c>
      <c r="C175" s="34">
        <v>1886598</v>
      </c>
      <c r="D175" s="34">
        <v>1257732</v>
      </c>
      <c r="E175" s="20">
        <f t="shared" si="2"/>
        <v>66.666666666666657</v>
      </c>
    </row>
    <row r="176" spans="1:5" ht="45.75" x14ac:dyDescent="0.25">
      <c r="A176" s="42" t="s">
        <v>653</v>
      </c>
      <c r="B176" s="35" t="s">
        <v>654</v>
      </c>
      <c r="C176" s="34">
        <v>5111073</v>
      </c>
      <c r="D176" s="34">
        <v>3407382.08</v>
      </c>
      <c r="E176" s="20">
        <f t="shared" si="2"/>
        <v>66.666668231895727</v>
      </c>
    </row>
    <row r="177" spans="1:5" ht="45.75" x14ac:dyDescent="0.25">
      <c r="A177" s="42" t="s">
        <v>655</v>
      </c>
      <c r="B177" s="35" t="s">
        <v>656</v>
      </c>
      <c r="C177" s="34">
        <v>5111073</v>
      </c>
      <c r="D177" s="34">
        <v>3407382.08</v>
      </c>
      <c r="E177" s="20">
        <f t="shared" si="2"/>
        <v>66.666668231895727</v>
      </c>
    </row>
    <row r="178" spans="1:5" ht="68.25" x14ac:dyDescent="0.25">
      <c r="A178" s="42" t="s">
        <v>610</v>
      </c>
      <c r="B178" s="35" t="s">
        <v>129</v>
      </c>
      <c r="C178" s="34">
        <v>91095732</v>
      </c>
      <c r="D178" s="34">
        <v>56897400</v>
      </c>
      <c r="E178" s="20">
        <f t="shared" si="2"/>
        <v>62.458908612754769</v>
      </c>
    </row>
    <row r="179" spans="1:5" ht="68.25" x14ac:dyDescent="0.25">
      <c r="A179" s="42" t="s">
        <v>611</v>
      </c>
      <c r="B179" s="35" t="s">
        <v>130</v>
      </c>
      <c r="C179" s="34">
        <v>91095732</v>
      </c>
      <c r="D179" s="34">
        <v>56897400</v>
      </c>
      <c r="E179" s="20">
        <f t="shared" si="2"/>
        <v>62.458908612754769</v>
      </c>
    </row>
    <row r="180" spans="1:5" ht="39" customHeight="1" x14ac:dyDescent="0.25">
      <c r="A180" s="42" t="s">
        <v>762</v>
      </c>
      <c r="B180" s="35" t="s">
        <v>771</v>
      </c>
      <c r="C180" s="34" t="s">
        <v>2</v>
      </c>
      <c r="D180" s="34">
        <v>43714993.409999996</v>
      </c>
      <c r="E180" s="20" t="s">
        <v>2</v>
      </c>
    </row>
    <row r="181" spans="1:5" ht="48" customHeight="1" x14ac:dyDescent="0.25">
      <c r="A181" s="42" t="s">
        <v>763</v>
      </c>
      <c r="B181" s="35" t="s">
        <v>772</v>
      </c>
      <c r="C181" s="34" t="s">
        <v>2</v>
      </c>
      <c r="D181" s="34">
        <v>43714993.409999996</v>
      </c>
      <c r="E181" s="20" t="s">
        <v>2</v>
      </c>
    </row>
    <row r="182" spans="1:5" x14ac:dyDescent="0.25">
      <c r="A182" s="42" t="s">
        <v>520</v>
      </c>
      <c r="B182" s="35" t="s">
        <v>131</v>
      </c>
      <c r="C182" s="34">
        <v>494766891.23000002</v>
      </c>
      <c r="D182" s="34">
        <v>61400212.609999999</v>
      </c>
      <c r="E182" s="20">
        <f t="shared" si="2"/>
        <v>12.409927523112527</v>
      </c>
    </row>
    <row r="183" spans="1:5" ht="23.25" x14ac:dyDescent="0.25">
      <c r="A183" s="42" t="s">
        <v>521</v>
      </c>
      <c r="B183" s="35" t="s">
        <v>132</v>
      </c>
      <c r="C183" s="34">
        <v>494766891.23000002</v>
      </c>
      <c r="D183" s="34">
        <v>61400212.609999999</v>
      </c>
      <c r="E183" s="20">
        <f t="shared" si="2"/>
        <v>12.409927523112527</v>
      </c>
    </row>
    <row r="184" spans="1:5" x14ac:dyDescent="0.25">
      <c r="A184" s="44" t="s">
        <v>519</v>
      </c>
      <c r="B184" s="45" t="s">
        <v>133</v>
      </c>
      <c r="C184" s="43">
        <v>260579722.53</v>
      </c>
      <c r="D184" s="43">
        <v>22654445.09</v>
      </c>
      <c r="E184" s="19">
        <f t="shared" si="2"/>
        <v>8.6938633866232014</v>
      </c>
    </row>
    <row r="185" spans="1:5" ht="27" customHeight="1" x14ac:dyDescent="0.25">
      <c r="A185" s="42" t="s">
        <v>518</v>
      </c>
      <c r="B185" s="35" t="s">
        <v>134</v>
      </c>
      <c r="C185" s="34">
        <v>260579722.53</v>
      </c>
      <c r="D185" s="34">
        <v>22654445.09</v>
      </c>
      <c r="E185" s="20">
        <f t="shared" si="2"/>
        <v>8.6938633866232014</v>
      </c>
    </row>
    <row r="186" spans="1:5" ht="34.5" x14ac:dyDescent="0.25">
      <c r="A186" s="42" t="s">
        <v>517</v>
      </c>
      <c r="B186" s="35" t="s">
        <v>135</v>
      </c>
      <c r="C186" s="34">
        <v>260579722.53</v>
      </c>
      <c r="D186" s="34">
        <v>22654445.09</v>
      </c>
      <c r="E186" s="20">
        <f t="shared" si="2"/>
        <v>8.6938633866232014</v>
      </c>
    </row>
    <row r="187" spans="1:5" ht="34.5" x14ac:dyDescent="0.25">
      <c r="A187" s="44" t="s">
        <v>516</v>
      </c>
      <c r="B187" s="45" t="s">
        <v>136</v>
      </c>
      <c r="C187" s="43" t="s">
        <v>2</v>
      </c>
      <c r="D187" s="43">
        <v>11740069.699999999</v>
      </c>
      <c r="E187" s="19" t="s">
        <v>2</v>
      </c>
    </row>
    <row r="188" spans="1:5" ht="50.25" customHeight="1" x14ac:dyDescent="0.25">
      <c r="A188" s="42" t="s">
        <v>515</v>
      </c>
      <c r="B188" s="35" t="s">
        <v>137</v>
      </c>
      <c r="C188" s="34" t="s">
        <v>2</v>
      </c>
      <c r="D188" s="34">
        <v>11740069.699999999</v>
      </c>
      <c r="E188" s="20" t="s">
        <v>2</v>
      </c>
    </row>
    <row r="189" spans="1:5" ht="36" customHeight="1" x14ac:dyDescent="0.25">
      <c r="A189" s="42" t="s">
        <v>514</v>
      </c>
      <c r="B189" s="35" t="s">
        <v>138</v>
      </c>
      <c r="C189" s="34" t="s">
        <v>2</v>
      </c>
      <c r="D189" s="34">
        <v>11740069.699999999</v>
      </c>
      <c r="E189" s="20" t="s">
        <v>2</v>
      </c>
    </row>
    <row r="190" spans="1:5" ht="23.25" x14ac:dyDescent="0.25">
      <c r="A190" s="42" t="s">
        <v>612</v>
      </c>
      <c r="B190" s="35" t="s">
        <v>139</v>
      </c>
      <c r="C190" s="34" t="s">
        <v>2</v>
      </c>
      <c r="D190" s="34">
        <v>11740069.699999999</v>
      </c>
      <c r="E190" s="20" t="s">
        <v>2</v>
      </c>
    </row>
    <row r="191" spans="1:5" ht="23.25" x14ac:dyDescent="0.25">
      <c r="A191" s="42" t="s">
        <v>412</v>
      </c>
      <c r="B191" s="35" t="s">
        <v>140</v>
      </c>
      <c r="C191" s="34" t="s">
        <v>2</v>
      </c>
      <c r="D191" s="34">
        <v>9830378.3800000008</v>
      </c>
      <c r="E191" s="20" t="s">
        <v>2</v>
      </c>
    </row>
    <row r="192" spans="1:5" ht="23.25" x14ac:dyDescent="0.25">
      <c r="A192" s="42" t="s">
        <v>413</v>
      </c>
      <c r="B192" s="35" t="s">
        <v>141</v>
      </c>
      <c r="C192" s="34" t="s">
        <v>2</v>
      </c>
      <c r="D192" s="34">
        <v>1909691.32</v>
      </c>
      <c r="E192" s="20" t="s">
        <v>2</v>
      </c>
    </row>
    <row r="193" spans="1:5" ht="23.25" x14ac:dyDescent="0.25">
      <c r="A193" s="44" t="s">
        <v>613</v>
      </c>
      <c r="B193" s="45" t="s">
        <v>142</v>
      </c>
      <c r="C193" s="43" t="s">
        <v>2</v>
      </c>
      <c r="D193" s="43">
        <v>-7740250.2999999998</v>
      </c>
      <c r="E193" s="19" t="s">
        <v>2</v>
      </c>
    </row>
    <row r="194" spans="1:5" ht="23.25" x14ac:dyDescent="0.25">
      <c r="A194" s="42" t="s">
        <v>414</v>
      </c>
      <c r="B194" s="35" t="s">
        <v>143</v>
      </c>
      <c r="C194" s="34" t="s">
        <v>2</v>
      </c>
      <c r="D194" s="34">
        <v>-7740250.2999999998</v>
      </c>
      <c r="E194" s="20" t="s">
        <v>2</v>
      </c>
    </row>
    <row r="195" spans="1:5" ht="34.5" x14ac:dyDescent="0.25">
      <c r="A195" s="42" t="s">
        <v>696</v>
      </c>
      <c r="B195" s="35" t="s">
        <v>717</v>
      </c>
      <c r="C195" s="34" t="s">
        <v>2</v>
      </c>
      <c r="D195" s="34">
        <v>-2794651.48</v>
      </c>
      <c r="E195" s="20" t="s">
        <v>2</v>
      </c>
    </row>
    <row r="196" spans="1:5" ht="80.25" customHeight="1" x14ac:dyDescent="0.25">
      <c r="A196" s="42" t="s">
        <v>697</v>
      </c>
      <c r="B196" s="35" t="s">
        <v>718</v>
      </c>
      <c r="C196" s="34" t="s">
        <v>2</v>
      </c>
      <c r="D196" s="34">
        <v>-52337.02</v>
      </c>
      <c r="E196" s="20" t="s">
        <v>2</v>
      </c>
    </row>
    <row r="197" spans="1:5" ht="45.75" x14ac:dyDescent="0.25">
      <c r="A197" s="42" t="s">
        <v>698</v>
      </c>
      <c r="B197" s="35" t="s">
        <v>719</v>
      </c>
      <c r="C197" s="34" t="s">
        <v>2</v>
      </c>
      <c r="D197" s="34">
        <v>-87790.35</v>
      </c>
      <c r="E197" s="20" t="s">
        <v>2</v>
      </c>
    </row>
    <row r="198" spans="1:5" ht="68.25" x14ac:dyDescent="0.25">
      <c r="A198" s="42" t="s">
        <v>699</v>
      </c>
      <c r="B198" s="35" t="s">
        <v>720</v>
      </c>
      <c r="C198" s="34" t="s">
        <v>2</v>
      </c>
      <c r="D198" s="34">
        <v>-222460.56</v>
      </c>
      <c r="E198" s="20" t="s">
        <v>2</v>
      </c>
    </row>
    <row r="199" spans="1:5" ht="34.5" x14ac:dyDescent="0.25">
      <c r="A199" s="42" t="s">
        <v>415</v>
      </c>
      <c r="B199" s="35" t="s">
        <v>144</v>
      </c>
      <c r="C199" s="34" t="s">
        <v>2</v>
      </c>
      <c r="D199" s="34">
        <v>-4583010.8899999997</v>
      </c>
      <c r="E199" s="20" t="s">
        <v>2</v>
      </c>
    </row>
  </sheetData>
  <mergeCells count="3">
    <mergeCell ref="C2:E2"/>
    <mergeCell ref="A5:E5"/>
    <mergeCell ref="A7:E7"/>
  </mergeCells>
  <pageMargins left="0.98425196850393704" right="0.98425196850393704" top="0.59055118110236227" bottom="0.39370078740157483" header="0" footer="0"/>
  <pageSetup paperSize="9" scale="58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3"/>
  <sheetViews>
    <sheetView topLeftCell="A226" zoomScaleNormal="100" zoomScaleSheetLayoutView="100" workbookViewId="0">
      <selection activeCell="A248" sqref="A248:E248"/>
    </sheetView>
  </sheetViews>
  <sheetFormatPr defaultRowHeight="15" x14ac:dyDescent="0.25"/>
  <cols>
    <col min="1" max="1" width="58.85546875" style="58" customWidth="1"/>
    <col min="2" max="2" width="22" style="58" customWidth="1"/>
    <col min="3" max="3" width="17.7109375" style="36" customWidth="1"/>
    <col min="4" max="4" width="17" style="36" customWidth="1"/>
    <col min="5" max="5" width="13.5703125" style="11" customWidth="1"/>
    <col min="6" max="16384" width="9.140625" style="1"/>
  </cols>
  <sheetData>
    <row r="1" spans="1:5" ht="7.5" customHeight="1" x14ac:dyDescent="0.25">
      <c r="A1" s="54"/>
      <c r="B1" s="55"/>
      <c r="C1" s="49"/>
      <c r="D1" s="49"/>
      <c r="E1" s="9"/>
    </row>
    <row r="2" spans="1:5" ht="14.1" customHeight="1" x14ac:dyDescent="0.25">
      <c r="A2" s="76" t="s">
        <v>145</v>
      </c>
      <c r="B2" s="76"/>
      <c r="C2" s="76"/>
      <c r="D2" s="76"/>
      <c r="E2" s="76"/>
    </row>
    <row r="3" spans="1:5" ht="12.95" customHeight="1" x14ac:dyDescent="0.25">
      <c r="A3" s="56"/>
      <c r="B3" s="56"/>
      <c r="C3" s="50"/>
      <c r="D3" s="51"/>
      <c r="E3" s="9"/>
    </row>
    <row r="4" spans="1:5" ht="38.25" x14ac:dyDescent="0.25">
      <c r="A4" s="80" t="s">
        <v>417</v>
      </c>
      <c r="B4" s="80" t="s">
        <v>488</v>
      </c>
      <c r="C4" s="81" t="s">
        <v>489</v>
      </c>
      <c r="D4" s="82" t="s">
        <v>490</v>
      </c>
      <c r="E4" s="83" t="s">
        <v>416</v>
      </c>
    </row>
    <row r="5" spans="1:5" x14ac:dyDescent="0.25">
      <c r="A5" s="88" t="s">
        <v>657</v>
      </c>
      <c r="B5" s="57" t="s">
        <v>1</v>
      </c>
      <c r="C5" s="59">
        <v>4251463999.6500001</v>
      </c>
      <c r="D5" s="59">
        <v>1718685761.6300001</v>
      </c>
      <c r="E5" s="46">
        <f>D5*100/C5</f>
        <v>40.425739504591597</v>
      </c>
    </row>
    <row r="6" spans="1:5" ht="17.25" customHeight="1" x14ac:dyDescent="0.25">
      <c r="A6" s="78" t="s">
        <v>3</v>
      </c>
      <c r="B6" s="35"/>
      <c r="C6" s="35"/>
      <c r="D6" s="35"/>
      <c r="E6" s="47"/>
    </row>
    <row r="7" spans="1:5" ht="18.75" customHeight="1" x14ac:dyDescent="0.25">
      <c r="A7" s="44" t="s">
        <v>425</v>
      </c>
      <c r="B7" s="45" t="s">
        <v>146</v>
      </c>
      <c r="C7" s="43">
        <v>246722913.09</v>
      </c>
      <c r="D7" s="43">
        <v>103656827.05</v>
      </c>
      <c r="E7" s="46">
        <f t="shared" ref="E7:E70" si="0">D7*100/C7</f>
        <v>42.013457830804668</v>
      </c>
    </row>
    <row r="8" spans="1:5" ht="23.25" x14ac:dyDescent="0.25">
      <c r="A8" s="42" t="s">
        <v>426</v>
      </c>
      <c r="B8" s="35" t="s">
        <v>147</v>
      </c>
      <c r="C8" s="34">
        <v>4114481.56</v>
      </c>
      <c r="D8" s="34">
        <v>2328723.8199999998</v>
      </c>
      <c r="E8" s="48">
        <f t="shared" si="0"/>
        <v>56.598232026102451</v>
      </c>
    </row>
    <row r="9" spans="1:5" ht="48.75" customHeight="1" x14ac:dyDescent="0.25">
      <c r="A9" s="42" t="s">
        <v>427</v>
      </c>
      <c r="B9" s="35" t="s">
        <v>148</v>
      </c>
      <c r="C9" s="34">
        <v>4114481.56</v>
      </c>
      <c r="D9" s="34">
        <v>2328723.8199999998</v>
      </c>
      <c r="E9" s="48">
        <f t="shared" si="0"/>
        <v>56.598232026102451</v>
      </c>
    </row>
    <row r="10" spans="1:5" ht="27.75" customHeight="1" x14ac:dyDescent="0.25">
      <c r="A10" s="42" t="s">
        <v>428</v>
      </c>
      <c r="B10" s="35" t="s">
        <v>149</v>
      </c>
      <c r="C10" s="34">
        <v>4114481.56</v>
      </c>
      <c r="D10" s="34">
        <v>2328723.8199999998</v>
      </c>
      <c r="E10" s="48">
        <f t="shared" si="0"/>
        <v>56.598232026102451</v>
      </c>
    </row>
    <row r="11" spans="1:5" x14ac:dyDescent="0.25">
      <c r="A11" s="42" t="s">
        <v>429</v>
      </c>
      <c r="B11" s="35" t="s">
        <v>150</v>
      </c>
      <c r="C11" s="34">
        <v>3090385.22</v>
      </c>
      <c r="D11" s="34">
        <v>1684130.67</v>
      </c>
      <c r="E11" s="48">
        <f t="shared" si="0"/>
        <v>54.495816867775467</v>
      </c>
    </row>
    <row r="12" spans="1:5" ht="23.25" x14ac:dyDescent="0.25">
      <c r="A12" s="42" t="s">
        <v>432</v>
      </c>
      <c r="B12" s="35" t="s">
        <v>723</v>
      </c>
      <c r="C12" s="34">
        <v>290800</v>
      </c>
      <c r="D12" s="34">
        <v>139787</v>
      </c>
      <c r="E12" s="48">
        <f t="shared" si="0"/>
        <v>48.06980742778542</v>
      </c>
    </row>
    <row r="13" spans="1:5" ht="36.75" customHeight="1" x14ac:dyDescent="0.25">
      <c r="A13" s="42" t="s">
        <v>430</v>
      </c>
      <c r="B13" s="35" t="s">
        <v>151</v>
      </c>
      <c r="C13" s="34">
        <v>733296.34</v>
      </c>
      <c r="D13" s="34">
        <v>504806.15</v>
      </c>
      <c r="E13" s="48">
        <f t="shared" si="0"/>
        <v>68.840674971867443</v>
      </c>
    </row>
    <row r="14" spans="1:5" ht="34.5" x14ac:dyDescent="0.25">
      <c r="A14" s="42" t="s">
        <v>431</v>
      </c>
      <c r="B14" s="35" t="s">
        <v>152</v>
      </c>
      <c r="C14" s="34">
        <v>8743000</v>
      </c>
      <c r="D14" s="34">
        <v>3764286.19</v>
      </c>
      <c r="E14" s="48">
        <f t="shared" si="0"/>
        <v>43.054857485988791</v>
      </c>
    </row>
    <row r="15" spans="1:5" ht="45.75" x14ac:dyDescent="0.25">
      <c r="A15" s="42" t="s">
        <v>427</v>
      </c>
      <c r="B15" s="35" t="s">
        <v>153</v>
      </c>
      <c r="C15" s="34">
        <v>8508000</v>
      </c>
      <c r="D15" s="34">
        <v>3658709.31</v>
      </c>
      <c r="E15" s="48">
        <f t="shared" si="0"/>
        <v>43.003165373765867</v>
      </c>
    </row>
    <row r="16" spans="1:5" ht="23.25" x14ac:dyDescent="0.25">
      <c r="A16" s="42" t="s">
        <v>428</v>
      </c>
      <c r="B16" s="35" t="s">
        <v>154</v>
      </c>
      <c r="C16" s="34">
        <v>8508000</v>
      </c>
      <c r="D16" s="34">
        <v>3658709.31</v>
      </c>
      <c r="E16" s="48">
        <f t="shared" si="0"/>
        <v>43.003165373765867</v>
      </c>
    </row>
    <row r="17" spans="1:5" x14ac:dyDescent="0.25">
      <c r="A17" s="42" t="s">
        <v>429</v>
      </c>
      <c r="B17" s="35" t="s">
        <v>155</v>
      </c>
      <c r="C17" s="34">
        <v>5975422.4299999997</v>
      </c>
      <c r="D17" s="34">
        <v>2612358.77</v>
      </c>
      <c r="E17" s="48">
        <f t="shared" si="0"/>
        <v>43.71839481815514</v>
      </c>
    </row>
    <row r="18" spans="1:5" ht="25.5" customHeight="1" x14ac:dyDescent="0.25">
      <c r="A18" s="42" t="s">
        <v>432</v>
      </c>
      <c r="B18" s="35" t="s">
        <v>156</v>
      </c>
      <c r="C18" s="34">
        <v>95000</v>
      </c>
      <c r="D18" s="34">
        <v>81724.3</v>
      </c>
      <c r="E18" s="48">
        <f t="shared" si="0"/>
        <v>86.025578947368416</v>
      </c>
    </row>
    <row r="19" spans="1:5" ht="23.25" x14ac:dyDescent="0.25">
      <c r="A19" s="42" t="s">
        <v>614</v>
      </c>
      <c r="B19" s="35" t="s">
        <v>157</v>
      </c>
      <c r="C19" s="34">
        <v>633000</v>
      </c>
      <c r="D19" s="34">
        <v>259900</v>
      </c>
      <c r="E19" s="48">
        <f t="shared" si="0"/>
        <v>41.058451816745652</v>
      </c>
    </row>
    <row r="20" spans="1:5" ht="34.5" x14ac:dyDescent="0.25">
      <c r="A20" s="42" t="s">
        <v>430</v>
      </c>
      <c r="B20" s="35" t="s">
        <v>158</v>
      </c>
      <c r="C20" s="34">
        <v>1804577.57</v>
      </c>
      <c r="D20" s="34">
        <v>704726.24</v>
      </c>
      <c r="E20" s="48">
        <f t="shared" si="0"/>
        <v>39.052144486091557</v>
      </c>
    </row>
    <row r="21" spans="1:5" ht="25.5" customHeight="1" x14ac:dyDescent="0.25">
      <c r="A21" s="42" t="s">
        <v>435</v>
      </c>
      <c r="B21" s="35" t="s">
        <v>159</v>
      </c>
      <c r="C21" s="34">
        <v>235000</v>
      </c>
      <c r="D21" s="34">
        <v>105576.88</v>
      </c>
      <c r="E21" s="48">
        <f t="shared" si="0"/>
        <v>44.926331914893616</v>
      </c>
    </row>
    <row r="22" spans="1:5" ht="23.25" x14ac:dyDescent="0.25">
      <c r="A22" s="42" t="s">
        <v>433</v>
      </c>
      <c r="B22" s="35" t="s">
        <v>160</v>
      </c>
      <c r="C22" s="34">
        <v>235000</v>
      </c>
      <c r="D22" s="34">
        <v>105576.88</v>
      </c>
      <c r="E22" s="48">
        <f t="shared" si="0"/>
        <v>44.926331914893616</v>
      </c>
    </row>
    <row r="23" spans="1:5" x14ac:dyDescent="0.25">
      <c r="A23" s="42" t="s">
        <v>434</v>
      </c>
      <c r="B23" s="35" t="s">
        <v>161</v>
      </c>
      <c r="C23" s="34">
        <v>235000</v>
      </c>
      <c r="D23" s="34">
        <v>105576.88</v>
      </c>
      <c r="E23" s="48">
        <f t="shared" si="0"/>
        <v>44.926331914893616</v>
      </c>
    </row>
    <row r="24" spans="1:5" ht="34.5" x14ac:dyDescent="0.25">
      <c r="A24" s="42" t="s">
        <v>668</v>
      </c>
      <c r="B24" s="35" t="s">
        <v>162</v>
      </c>
      <c r="C24" s="34">
        <v>103111518.03</v>
      </c>
      <c r="D24" s="34">
        <v>47281289.990000002</v>
      </c>
      <c r="E24" s="48">
        <f t="shared" si="0"/>
        <v>45.854518382945002</v>
      </c>
    </row>
    <row r="25" spans="1:5" ht="45.75" x14ac:dyDescent="0.25">
      <c r="A25" s="42" t="s">
        <v>427</v>
      </c>
      <c r="B25" s="35" t="s">
        <v>163</v>
      </c>
      <c r="C25" s="34">
        <v>94499464.349999994</v>
      </c>
      <c r="D25" s="34">
        <v>43640712.689999998</v>
      </c>
      <c r="E25" s="48">
        <f t="shared" si="0"/>
        <v>46.180910114333365</v>
      </c>
    </row>
    <row r="26" spans="1:5" ht="23.25" x14ac:dyDescent="0.25">
      <c r="A26" s="42" t="s">
        <v>428</v>
      </c>
      <c r="B26" s="35" t="s">
        <v>164</v>
      </c>
      <c r="C26" s="34">
        <v>94499464.349999994</v>
      </c>
      <c r="D26" s="34">
        <v>43640712.689999998</v>
      </c>
      <c r="E26" s="48">
        <f t="shared" si="0"/>
        <v>46.180910114333365</v>
      </c>
    </row>
    <row r="27" spans="1:5" x14ac:dyDescent="0.25">
      <c r="A27" s="42" t="s">
        <v>429</v>
      </c>
      <c r="B27" s="35" t="s">
        <v>165</v>
      </c>
      <c r="C27" s="34">
        <v>72480306.950000003</v>
      </c>
      <c r="D27" s="34">
        <v>32933013.460000001</v>
      </c>
      <c r="E27" s="48">
        <f t="shared" si="0"/>
        <v>45.437188176808625</v>
      </c>
    </row>
    <row r="28" spans="1:5" ht="23.25" x14ac:dyDescent="0.25">
      <c r="A28" s="42" t="s">
        <v>432</v>
      </c>
      <c r="B28" s="35" t="s">
        <v>166</v>
      </c>
      <c r="C28" s="34">
        <v>125200</v>
      </c>
      <c r="D28" s="34">
        <v>80788.39</v>
      </c>
      <c r="E28" s="48">
        <f t="shared" si="0"/>
        <v>64.527468051118205</v>
      </c>
    </row>
    <row r="29" spans="1:5" ht="34.5" x14ac:dyDescent="0.25">
      <c r="A29" s="42" t="s">
        <v>430</v>
      </c>
      <c r="B29" s="35" t="s">
        <v>167</v>
      </c>
      <c r="C29" s="34">
        <v>21893957.399999999</v>
      </c>
      <c r="D29" s="34">
        <v>10626910.84</v>
      </c>
      <c r="E29" s="48">
        <f t="shared" si="0"/>
        <v>48.538099558008646</v>
      </c>
    </row>
    <row r="30" spans="1:5" ht="23.25" x14ac:dyDescent="0.25">
      <c r="A30" s="42" t="s">
        <v>435</v>
      </c>
      <c r="B30" s="35" t="s">
        <v>168</v>
      </c>
      <c r="C30" s="34">
        <v>8086364.1299999999</v>
      </c>
      <c r="D30" s="34">
        <v>3376034.16</v>
      </c>
      <c r="E30" s="48">
        <f t="shared" si="0"/>
        <v>41.749717249005457</v>
      </c>
    </row>
    <row r="31" spans="1:5" ht="23.25" x14ac:dyDescent="0.25">
      <c r="A31" s="42" t="s">
        <v>433</v>
      </c>
      <c r="B31" s="35" t="s">
        <v>169</v>
      </c>
      <c r="C31" s="34">
        <v>8086364.1299999999</v>
      </c>
      <c r="D31" s="34">
        <v>3376034.16</v>
      </c>
      <c r="E31" s="48">
        <f t="shared" si="0"/>
        <v>41.749717249005457</v>
      </c>
    </row>
    <row r="32" spans="1:5" x14ac:dyDescent="0.25">
      <c r="A32" s="42" t="s">
        <v>434</v>
      </c>
      <c r="B32" s="35" t="s">
        <v>170</v>
      </c>
      <c r="C32" s="34">
        <v>4920582.1500000004</v>
      </c>
      <c r="D32" s="34">
        <v>1221568.17</v>
      </c>
      <c r="E32" s="48">
        <f t="shared" si="0"/>
        <v>24.825683887830223</v>
      </c>
    </row>
    <row r="33" spans="1:5" x14ac:dyDescent="0.25">
      <c r="A33" s="42" t="s">
        <v>460</v>
      </c>
      <c r="B33" s="35" t="s">
        <v>171</v>
      </c>
      <c r="C33" s="34">
        <v>3165781.98</v>
      </c>
      <c r="D33" s="34">
        <v>2154465.9900000002</v>
      </c>
      <c r="E33" s="48">
        <f t="shared" si="0"/>
        <v>68.054780891765645</v>
      </c>
    </row>
    <row r="34" spans="1:5" x14ac:dyDescent="0.25">
      <c r="A34" s="42" t="s">
        <v>453</v>
      </c>
      <c r="B34" s="35" t="s">
        <v>172</v>
      </c>
      <c r="C34" s="34">
        <v>525689.55000000005</v>
      </c>
      <c r="D34" s="34">
        <v>264543.14</v>
      </c>
      <c r="E34" s="48">
        <f t="shared" si="0"/>
        <v>50.323073760929809</v>
      </c>
    </row>
    <row r="35" spans="1:5" x14ac:dyDescent="0.25">
      <c r="A35" s="42" t="s">
        <v>459</v>
      </c>
      <c r="B35" s="35" t="s">
        <v>173</v>
      </c>
      <c r="C35" s="34">
        <v>525689.55000000005</v>
      </c>
      <c r="D35" s="34">
        <v>264543.14</v>
      </c>
      <c r="E35" s="48">
        <f t="shared" si="0"/>
        <v>50.323073760929809</v>
      </c>
    </row>
    <row r="36" spans="1:5" x14ac:dyDescent="0.25">
      <c r="A36" s="42" t="s">
        <v>458</v>
      </c>
      <c r="B36" s="35" t="s">
        <v>174</v>
      </c>
      <c r="C36" s="34">
        <v>522451</v>
      </c>
      <c r="D36" s="34">
        <v>261338</v>
      </c>
      <c r="E36" s="48">
        <f t="shared" si="0"/>
        <v>50.021533119852386</v>
      </c>
    </row>
    <row r="37" spans="1:5" x14ac:dyDescent="0.25">
      <c r="A37" s="42" t="s">
        <v>456</v>
      </c>
      <c r="B37" s="35" t="s">
        <v>175</v>
      </c>
      <c r="C37" s="34">
        <v>3238.55</v>
      </c>
      <c r="D37" s="34">
        <v>3205.14</v>
      </c>
      <c r="E37" s="48">
        <f t="shared" si="0"/>
        <v>98.968365472202066</v>
      </c>
    </row>
    <row r="38" spans="1:5" x14ac:dyDescent="0.25">
      <c r="A38" s="42" t="s">
        <v>487</v>
      </c>
      <c r="B38" s="35" t="s">
        <v>176</v>
      </c>
      <c r="C38" s="34">
        <v>20000</v>
      </c>
      <c r="D38" s="34">
        <v>1997.14</v>
      </c>
      <c r="E38" s="48">
        <f t="shared" si="0"/>
        <v>9.9856999999999996</v>
      </c>
    </row>
    <row r="39" spans="1:5" ht="23.25" x14ac:dyDescent="0.25">
      <c r="A39" s="42" t="s">
        <v>435</v>
      </c>
      <c r="B39" s="35" t="s">
        <v>177</v>
      </c>
      <c r="C39" s="34">
        <v>20000</v>
      </c>
      <c r="D39" s="34">
        <v>1997.14</v>
      </c>
      <c r="E39" s="48">
        <f t="shared" si="0"/>
        <v>9.9856999999999996</v>
      </c>
    </row>
    <row r="40" spans="1:5" ht="23.25" x14ac:dyDescent="0.25">
      <c r="A40" s="42" t="s">
        <v>433</v>
      </c>
      <c r="B40" s="35" t="s">
        <v>178</v>
      </c>
      <c r="C40" s="34">
        <v>20000</v>
      </c>
      <c r="D40" s="34">
        <v>1997.14</v>
      </c>
      <c r="E40" s="48">
        <f t="shared" si="0"/>
        <v>9.9856999999999996</v>
      </c>
    </row>
    <row r="41" spans="1:5" x14ac:dyDescent="0.25">
      <c r="A41" s="42" t="s">
        <v>434</v>
      </c>
      <c r="B41" s="35" t="s">
        <v>179</v>
      </c>
      <c r="C41" s="34">
        <v>20000</v>
      </c>
      <c r="D41" s="34">
        <v>1997.14</v>
      </c>
      <c r="E41" s="48">
        <f t="shared" si="0"/>
        <v>9.9856999999999996</v>
      </c>
    </row>
    <row r="42" spans="1:5" ht="25.5" customHeight="1" x14ac:dyDescent="0.25">
      <c r="A42" s="42" t="s">
        <v>486</v>
      </c>
      <c r="B42" s="35" t="s">
        <v>180</v>
      </c>
      <c r="C42" s="34">
        <v>12079792.77</v>
      </c>
      <c r="D42" s="34">
        <v>6158295.21</v>
      </c>
      <c r="E42" s="48">
        <f t="shared" si="0"/>
        <v>50.98013953760897</v>
      </c>
    </row>
    <row r="43" spans="1:5" ht="45.75" x14ac:dyDescent="0.25">
      <c r="A43" s="42" t="s">
        <v>427</v>
      </c>
      <c r="B43" s="35" t="s">
        <v>181</v>
      </c>
      <c r="C43" s="34">
        <v>11778792.77</v>
      </c>
      <c r="D43" s="34">
        <v>6090076.1600000001</v>
      </c>
      <c r="E43" s="48">
        <f t="shared" si="0"/>
        <v>51.703738056340725</v>
      </c>
    </row>
    <row r="44" spans="1:5" ht="24" customHeight="1" x14ac:dyDescent="0.25">
      <c r="A44" s="42" t="s">
        <v>428</v>
      </c>
      <c r="B44" s="35" t="s">
        <v>182</v>
      </c>
      <c r="C44" s="34">
        <v>11778792.77</v>
      </c>
      <c r="D44" s="34">
        <v>6090076.1600000001</v>
      </c>
      <c r="E44" s="48">
        <f t="shared" si="0"/>
        <v>51.703738056340725</v>
      </c>
    </row>
    <row r="45" spans="1:5" x14ac:dyDescent="0.25">
      <c r="A45" s="42" t="s">
        <v>429</v>
      </c>
      <c r="B45" s="35" t="s">
        <v>183</v>
      </c>
      <c r="C45" s="34">
        <v>9046691.8399999999</v>
      </c>
      <c r="D45" s="34">
        <v>4589523.7699999996</v>
      </c>
      <c r="E45" s="48">
        <f t="shared" si="0"/>
        <v>50.731514360944558</v>
      </c>
    </row>
    <row r="46" spans="1:5" ht="34.5" x14ac:dyDescent="0.25">
      <c r="A46" s="42" t="s">
        <v>430</v>
      </c>
      <c r="B46" s="35" t="s">
        <v>184</v>
      </c>
      <c r="C46" s="34">
        <v>2732100.93</v>
      </c>
      <c r="D46" s="34">
        <v>1500552.39</v>
      </c>
      <c r="E46" s="48">
        <f t="shared" si="0"/>
        <v>54.923021822623511</v>
      </c>
    </row>
    <row r="47" spans="1:5" ht="23.25" x14ac:dyDescent="0.25">
      <c r="A47" s="42" t="s">
        <v>435</v>
      </c>
      <c r="B47" s="35" t="s">
        <v>185</v>
      </c>
      <c r="C47" s="34">
        <v>301000</v>
      </c>
      <c r="D47" s="34">
        <v>68219.05</v>
      </c>
      <c r="E47" s="48">
        <f t="shared" si="0"/>
        <v>22.664136212624584</v>
      </c>
    </row>
    <row r="48" spans="1:5" ht="23.25" x14ac:dyDescent="0.25">
      <c r="A48" s="42" t="s">
        <v>433</v>
      </c>
      <c r="B48" s="35" t="s">
        <v>186</v>
      </c>
      <c r="C48" s="34">
        <v>301000</v>
      </c>
      <c r="D48" s="34">
        <v>68219.05</v>
      </c>
      <c r="E48" s="48">
        <f t="shared" si="0"/>
        <v>22.664136212624584</v>
      </c>
    </row>
    <row r="49" spans="1:5" x14ac:dyDescent="0.25">
      <c r="A49" s="42" t="s">
        <v>434</v>
      </c>
      <c r="B49" s="35" t="s">
        <v>187</v>
      </c>
      <c r="C49" s="34">
        <v>301000</v>
      </c>
      <c r="D49" s="34">
        <v>68219.05</v>
      </c>
      <c r="E49" s="48">
        <f t="shared" si="0"/>
        <v>22.664136212624584</v>
      </c>
    </row>
    <row r="50" spans="1:5" x14ac:dyDescent="0.25">
      <c r="A50" s="42" t="s">
        <v>485</v>
      </c>
      <c r="B50" s="35" t="s">
        <v>188</v>
      </c>
      <c r="C50" s="34">
        <v>118654120.73</v>
      </c>
      <c r="D50" s="34">
        <v>44122234.700000003</v>
      </c>
      <c r="E50" s="48">
        <f t="shared" si="0"/>
        <v>37.185589871253683</v>
      </c>
    </row>
    <row r="51" spans="1:5" ht="45.75" x14ac:dyDescent="0.25">
      <c r="A51" s="42" t="s">
        <v>427</v>
      </c>
      <c r="B51" s="35" t="s">
        <v>189</v>
      </c>
      <c r="C51" s="34">
        <v>48928531.530000001</v>
      </c>
      <c r="D51" s="34">
        <v>28624872.890000001</v>
      </c>
      <c r="E51" s="48">
        <f t="shared" si="0"/>
        <v>58.50343755452576</v>
      </c>
    </row>
    <row r="52" spans="1:5" x14ac:dyDescent="0.25">
      <c r="A52" s="42" t="s">
        <v>463</v>
      </c>
      <c r="B52" s="35" t="s">
        <v>190</v>
      </c>
      <c r="C52" s="34">
        <v>48430000</v>
      </c>
      <c r="D52" s="34">
        <v>28391326.649999999</v>
      </c>
      <c r="E52" s="48">
        <f t="shared" si="0"/>
        <v>58.623428969646916</v>
      </c>
    </row>
    <row r="53" spans="1:5" x14ac:dyDescent="0.25">
      <c r="A53" s="42" t="s">
        <v>462</v>
      </c>
      <c r="B53" s="35" t="s">
        <v>191</v>
      </c>
      <c r="C53" s="34">
        <v>37212818.729999997</v>
      </c>
      <c r="D53" s="34">
        <v>21303173.829999998</v>
      </c>
      <c r="E53" s="48">
        <f t="shared" si="0"/>
        <v>57.246869646093053</v>
      </c>
    </row>
    <row r="54" spans="1:5" ht="23.25" x14ac:dyDescent="0.25">
      <c r="A54" s="42" t="s">
        <v>461</v>
      </c>
      <c r="B54" s="35" t="s">
        <v>192</v>
      </c>
      <c r="C54" s="34">
        <v>11217181.27</v>
      </c>
      <c r="D54" s="34">
        <v>7088152.8200000003</v>
      </c>
      <c r="E54" s="48">
        <f t="shared" si="0"/>
        <v>63.190142419798839</v>
      </c>
    </row>
    <row r="55" spans="1:5" ht="23.25" x14ac:dyDescent="0.25">
      <c r="A55" s="42" t="s">
        <v>428</v>
      </c>
      <c r="B55" s="35" t="s">
        <v>624</v>
      </c>
      <c r="C55" s="34">
        <v>498531.53</v>
      </c>
      <c r="D55" s="34">
        <v>233546.23999999999</v>
      </c>
      <c r="E55" s="48">
        <f t="shared" si="0"/>
        <v>46.846834341651366</v>
      </c>
    </row>
    <row r="56" spans="1:5" x14ac:dyDescent="0.25">
      <c r="A56" s="42" t="s">
        <v>429</v>
      </c>
      <c r="B56" s="35" t="s">
        <v>625</v>
      </c>
      <c r="C56" s="34">
        <v>382896.72</v>
      </c>
      <c r="D56" s="34">
        <v>179375</v>
      </c>
      <c r="E56" s="48">
        <f t="shared" si="0"/>
        <v>46.846836400165564</v>
      </c>
    </row>
    <row r="57" spans="1:5" ht="34.5" x14ac:dyDescent="0.25">
      <c r="A57" s="42" t="s">
        <v>430</v>
      </c>
      <c r="B57" s="35" t="s">
        <v>626</v>
      </c>
      <c r="C57" s="34">
        <v>115634.81</v>
      </c>
      <c r="D57" s="34">
        <v>54171.24</v>
      </c>
      <c r="E57" s="48">
        <f t="shared" si="0"/>
        <v>46.846827525379254</v>
      </c>
    </row>
    <row r="58" spans="1:5" ht="23.25" x14ac:dyDescent="0.25">
      <c r="A58" s="42" t="s">
        <v>435</v>
      </c>
      <c r="B58" s="35" t="s">
        <v>193</v>
      </c>
      <c r="C58" s="34">
        <v>10890903.640000001</v>
      </c>
      <c r="D58" s="34">
        <v>2758693.5</v>
      </c>
      <c r="E58" s="48">
        <f t="shared" si="0"/>
        <v>25.330253495843067</v>
      </c>
    </row>
    <row r="59" spans="1:5" ht="23.25" x14ac:dyDescent="0.25">
      <c r="A59" s="42" t="s">
        <v>433</v>
      </c>
      <c r="B59" s="35" t="s">
        <v>194</v>
      </c>
      <c r="C59" s="34">
        <v>10890903.640000001</v>
      </c>
      <c r="D59" s="34">
        <v>2758693.5</v>
      </c>
      <c r="E59" s="48">
        <f t="shared" si="0"/>
        <v>25.330253495843067</v>
      </c>
    </row>
    <row r="60" spans="1:5" x14ac:dyDescent="0.25">
      <c r="A60" s="42" t="s">
        <v>434</v>
      </c>
      <c r="B60" s="35" t="s">
        <v>195</v>
      </c>
      <c r="C60" s="34">
        <v>9747976.3100000005</v>
      </c>
      <c r="D60" s="34">
        <v>2015333.4</v>
      </c>
      <c r="E60" s="48">
        <f t="shared" si="0"/>
        <v>20.674377285186488</v>
      </c>
    </row>
    <row r="61" spans="1:5" x14ac:dyDescent="0.25">
      <c r="A61" s="42" t="s">
        <v>460</v>
      </c>
      <c r="B61" s="35" t="s">
        <v>196</v>
      </c>
      <c r="C61" s="34">
        <v>1142927.33</v>
      </c>
      <c r="D61" s="34">
        <v>743360.1</v>
      </c>
      <c r="E61" s="48">
        <f t="shared" si="0"/>
        <v>65.040014398815714</v>
      </c>
    </row>
    <row r="62" spans="1:5" x14ac:dyDescent="0.25">
      <c r="A62" s="42" t="s">
        <v>436</v>
      </c>
      <c r="B62" s="35" t="s">
        <v>724</v>
      </c>
      <c r="C62" s="34">
        <v>184000</v>
      </c>
      <c r="D62" s="34" t="s">
        <v>2</v>
      </c>
      <c r="E62" s="48" t="s">
        <v>2</v>
      </c>
    </row>
    <row r="63" spans="1:5" x14ac:dyDescent="0.25">
      <c r="A63" s="42" t="s">
        <v>721</v>
      </c>
      <c r="B63" s="35" t="s">
        <v>725</v>
      </c>
      <c r="C63" s="34">
        <v>184000</v>
      </c>
      <c r="D63" s="34" t="s">
        <v>2</v>
      </c>
      <c r="E63" s="48" t="s">
        <v>2</v>
      </c>
    </row>
    <row r="64" spans="1:5" ht="24" customHeight="1" x14ac:dyDescent="0.25">
      <c r="A64" s="42" t="s">
        <v>444</v>
      </c>
      <c r="B64" s="35" t="s">
        <v>197</v>
      </c>
      <c r="C64" s="34">
        <v>19329467.710000001</v>
      </c>
      <c r="D64" s="34">
        <v>10051934.560000001</v>
      </c>
      <c r="E64" s="48">
        <f t="shared" si="0"/>
        <v>52.003162791698003</v>
      </c>
    </row>
    <row r="65" spans="1:5" x14ac:dyDescent="0.25">
      <c r="A65" s="42" t="s">
        <v>450</v>
      </c>
      <c r="B65" s="35" t="s">
        <v>198</v>
      </c>
      <c r="C65" s="34">
        <v>16524083.970000001</v>
      </c>
      <c r="D65" s="34">
        <v>8324306.3099999996</v>
      </c>
      <c r="E65" s="48">
        <f t="shared" si="0"/>
        <v>50.376809541231104</v>
      </c>
    </row>
    <row r="66" spans="1:5" ht="34.5" x14ac:dyDescent="0.25">
      <c r="A66" s="42" t="s">
        <v>455</v>
      </c>
      <c r="B66" s="35" t="s">
        <v>199</v>
      </c>
      <c r="C66" s="34">
        <v>15666515</v>
      </c>
      <c r="D66" s="34">
        <v>8293853.5199999996</v>
      </c>
      <c r="E66" s="48">
        <f t="shared" si="0"/>
        <v>52.94000305747641</v>
      </c>
    </row>
    <row r="67" spans="1:5" x14ac:dyDescent="0.25">
      <c r="A67" s="42" t="s">
        <v>454</v>
      </c>
      <c r="B67" s="35" t="s">
        <v>200</v>
      </c>
      <c r="C67" s="34">
        <v>857568.97</v>
      </c>
      <c r="D67" s="34">
        <v>30452.79</v>
      </c>
      <c r="E67" s="48">
        <f t="shared" si="0"/>
        <v>3.5510601555464398</v>
      </c>
    </row>
    <row r="68" spans="1:5" x14ac:dyDescent="0.25">
      <c r="A68" s="42" t="s">
        <v>443</v>
      </c>
      <c r="B68" s="35" t="s">
        <v>627</v>
      </c>
      <c r="C68" s="34">
        <v>2805383.74</v>
      </c>
      <c r="D68" s="34">
        <v>1727628.25</v>
      </c>
      <c r="E68" s="48">
        <f t="shared" si="0"/>
        <v>61.582600104469122</v>
      </c>
    </row>
    <row r="69" spans="1:5" x14ac:dyDescent="0.25">
      <c r="A69" s="42" t="s">
        <v>442</v>
      </c>
      <c r="B69" s="35" t="s">
        <v>628</v>
      </c>
      <c r="C69" s="34">
        <v>2805383.74</v>
      </c>
      <c r="D69" s="34">
        <v>1727628.25</v>
      </c>
      <c r="E69" s="48">
        <f t="shared" si="0"/>
        <v>61.582600104469122</v>
      </c>
    </row>
    <row r="70" spans="1:5" x14ac:dyDescent="0.25">
      <c r="A70" s="42" t="s">
        <v>453</v>
      </c>
      <c r="B70" s="35" t="s">
        <v>201</v>
      </c>
      <c r="C70" s="34">
        <v>39321217.850000001</v>
      </c>
      <c r="D70" s="34">
        <v>2686733.75</v>
      </c>
      <c r="E70" s="48">
        <f t="shared" si="0"/>
        <v>6.8327836646595621</v>
      </c>
    </row>
    <row r="71" spans="1:5" ht="34.5" x14ac:dyDescent="0.25">
      <c r="A71" s="42" t="s">
        <v>452</v>
      </c>
      <c r="B71" s="35" t="s">
        <v>202</v>
      </c>
      <c r="C71" s="34">
        <v>1520000</v>
      </c>
      <c r="D71" s="34">
        <v>1500911</v>
      </c>
      <c r="E71" s="48">
        <f t="shared" ref="E71:E134" si="1">D71*100/C71</f>
        <v>98.744144736842102</v>
      </c>
    </row>
    <row r="72" spans="1:5" ht="34.5" x14ac:dyDescent="0.25">
      <c r="A72" s="42" t="s">
        <v>471</v>
      </c>
      <c r="B72" s="35" t="s">
        <v>203</v>
      </c>
      <c r="C72" s="34">
        <v>1520000</v>
      </c>
      <c r="D72" s="34">
        <v>1500911</v>
      </c>
      <c r="E72" s="48">
        <f t="shared" si="1"/>
        <v>98.744144736842102</v>
      </c>
    </row>
    <row r="73" spans="1:5" x14ac:dyDescent="0.25">
      <c r="A73" s="42" t="s">
        <v>544</v>
      </c>
      <c r="B73" s="35" t="s">
        <v>539</v>
      </c>
      <c r="C73" s="34">
        <v>509437.75</v>
      </c>
      <c r="D73" s="34">
        <v>509437.75</v>
      </c>
      <c r="E73" s="48">
        <f t="shared" si="1"/>
        <v>100</v>
      </c>
    </row>
    <row r="74" spans="1:5" ht="23.25" x14ac:dyDescent="0.25">
      <c r="A74" s="42" t="s">
        <v>545</v>
      </c>
      <c r="B74" s="35" t="s">
        <v>540</v>
      </c>
      <c r="C74" s="34">
        <v>509437.75</v>
      </c>
      <c r="D74" s="34">
        <v>509437.75</v>
      </c>
      <c r="E74" s="48">
        <f t="shared" si="1"/>
        <v>100</v>
      </c>
    </row>
    <row r="75" spans="1:5" x14ac:dyDescent="0.25">
      <c r="A75" s="42" t="s">
        <v>459</v>
      </c>
      <c r="B75" s="35" t="s">
        <v>204</v>
      </c>
      <c r="C75" s="34">
        <v>1128727</v>
      </c>
      <c r="D75" s="34">
        <v>676385</v>
      </c>
      <c r="E75" s="48">
        <f t="shared" si="1"/>
        <v>59.924587610644558</v>
      </c>
    </row>
    <row r="76" spans="1:5" x14ac:dyDescent="0.25">
      <c r="A76" s="42" t="s">
        <v>458</v>
      </c>
      <c r="B76" s="35" t="s">
        <v>205</v>
      </c>
      <c r="C76" s="34">
        <v>822727</v>
      </c>
      <c r="D76" s="34">
        <v>425830</v>
      </c>
      <c r="E76" s="48">
        <f t="shared" si="1"/>
        <v>51.758359698903767</v>
      </c>
    </row>
    <row r="77" spans="1:5" x14ac:dyDescent="0.25">
      <c r="A77" s="42" t="s">
        <v>457</v>
      </c>
      <c r="B77" s="35" t="s">
        <v>206</v>
      </c>
      <c r="C77" s="34">
        <v>1000</v>
      </c>
      <c r="D77" s="34">
        <v>555</v>
      </c>
      <c r="E77" s="48">
        <f t="shared" si="1"/>
        <v>55.5</v>
      </c>
    </row>
    <row r="78" spans="1:5" x14ac:dyDescent="0.25">
      <c r="A78" s="42" t="s">
        <v>456</v>
      </c>
      <c r="B78" s="35" t="s">
        <v>207</v>
      </c>
      <c r="C78" s="34">
        <v>305000</v>
      </c>
      <c r="D78" s="34">
        <v>250000</v>
      </c>
      <c r="E78" s="48">
        <f t="shared" si="1"/>
        <v>81.967213114754102</v>
      </c>
    </row>
    <row r="79" spans="1:5" x14ac:dyDescent="0.25">
      <c r="A79" s="42" t="s">
        <v>484</v>
      </c>
      <c r="B79" s="35" t="s">
        <v>208</v>
      </c>
      <c r="C79" s="34">
        <v>36163053.100000001</v>
      </c>
      <c r="D79" s="34" t="s">
        <v>2</v>
      </c>
      <c r="E79" s="48" t="s">
        <v>2</v>
      </c>
    </row>
    <row r="80" spans="1:5" ht="23.25" x14ac:dyDescent="0.25">
      <c r="A80" s="44" t="s">
        <v>483</v>
      </c>
      <c r="B80" s="45" t="s">
        <v>209</v>
      </c>
      <c r="C80" s="43">
        <v>10369354</v>
      </c>
      <c r="D80" s="43">
        <v>1988792.4</v>
      </c>
      <c r="E80" s="46">
        <f t="shared" si="1"/>
        <v>19.17952073002812</v>
      </c>
    </row>
    <row r="81" spans="1:5" x14ac:dyDescent="0.25">
      <c r="A81" s="42" t="s">
        <v>482</v>
      </c>
      <c r="B81" s="35" t="s">
        <v>210</v>
      </c>
      <c r="C81" s="34">
        <v>1626300</v>
      </c>
      <c r="D81" s="34">
        <v>743000</v>
      </c>
      <c r="E81" s="48">
        <f t="shared" si="1"/>
        <v>45.686527700916187</v>
      </c>
    </row>
    <row r="82" spans="1:5" ht="23.25" x14ac:dyDescent="0.25">
      <c r="A82" s="42" t="s">
        <v>435</v>
      </c>
      <c r="B82" s="35" t="s">
        <v>541</v>
      </c>
      <c r="C82" s="34">
        <v>1000</v>
      </c>
      <c r="D82" s="34" t="s">
        <v>2</v>
      </c>
      <c r="E82" s="48" t="s">
        <v>2</v>
      </c>
    </row>
    <row r="83" spans="1:5" ht="23.25" x14ac:dyDescent="0.25">
      <c r="A83" s="42" t="s">
        <v>433</v>
      </c>
      <c r="B83" s="35" t="s">
        <v>542</v>
      </c>
      <c r="C83" s="34">
        <v>1000</v>
      </c>
      <c r="D83" s="34" t="s">
        <v>2</v>
      </c>
      <c r="E83" s="48" t="s">
        <v>2</v>
      </c>
    </row>
    <row r="84" spans="1:5" x14ac:dyDescent="0.25">
      <c r="A84" s="42" t="s">
        <v>434</v>
      </c>
      <c r="B84" s="35" t="s">
        <v>543</v>
      </c>
      <c r="C84" s="34">
        <v>1000</v>
      </c>
      <c r="D84" s="34" t="s">
        <v>2</v>
      </c>
      <c r="E84" s="48" t="s">
        <v>2</v>
      </c>
    </row>
    <row r="85" spans="1:5" ht="23.25" x14ac:dyDescent="0.25">
      <c r="A85" s="42" t="s">
        <v>444</v>
      </c>
      <c r="B85" s="35" t="s">
        <v>211</v>
      </c>
      <c r="C85" s="34">
        <v>1625300</v>
      </c>
      <c r="D85" s="34">
        <v>743000</v>
      </c>
      <c r="E85" s="48">
        <f t="shared" si="1"/>
        <v>45.714637297729652</v>
      </c>
    </row>
    <row r="86" spans="1:5" x14ac:dyDescent="0.25">
      <c r="A86" s="42" t="s">
        <v>450</v>
      </c>
      <c r="B86" s="35" t="s">
        <v>212</v>
      </c>
      <c r="C86" s="34">
        <v>1625300</v>
      </c>
      <c r="D86" s="34">
        <v>743000</v>
      </c>
      <c r="E86" s="48">
        <f t="shared" si="1"/>
        <v>45.714637297729652</v>
      </c>
    </row>
    <row r="87" spans="1:5" ht="34.5" x14ac:dyDescent="0.25">
      <c r="A87" s="42" t="s">
        <v>455</v>
      </c>
      <c r="B87" s="35" t="s">
        <v>213</v>
      </c>
      <c r="C87" s="34">
        <v>1625300</v>
      </c>
      <c r="D87" s="34">
        <v>743000</v>
      </c>
      <c r="E87" s="48">
        <f t="shared" si="1"/>
        <v>45.714637297729652</v>
      </c>
    </row>
    <row r="88" spans="1:5" ht="23.25" x14ac:dyDescent="0.25">
      <c r="A88" s="42" t="s">
        <v>481</v>
      </c>
      <c r="B88" s="35" t="s">
        <v>214</v>
      </c>
      <c r="C88" s="34">
        <v>8543054</v>
      </c>
      <c r="D88" s="34">
        <v>1245792.3999999999</v>
      </c>
      <c r="E88" s="48">
        <f t="shared" si="1"/>
        <v>14.582518148662057</v>
      </c>
    </row>
    <row r="89" spans="1:5" ht="23.25" x14ac:dyDescent="0.25">
      <c r="A89" s="42" t="s">
        <v>435</v>
      </c>
      <c r="B89" s="35" t="s">
        <v>215</v>
      </c>
      <c r="C89" s="34">
        <v>1258046</v>
      </c>
      <c r="D89" s="34">
        <v>59537.4</v>
      </c>
      <c r="E89" s="48">
        <f t="shared" si="1"/>
        <v>4.7325296531287409</v>
      </c>
    </row>
    <row r="90" spans="1:5" ht="23.25" x14ac:dyDescent="0.25">
      <c r="A90" s="42" t="s">
        <v>433</v>
      </c>
      <c r="B90" s="35" t="s">
        <v>216</v>
      </c>
      <c r="C90" s="34">
        <v>1258046</v>
      </c>
      <c r="D90" s="34">
        <v>59537.4</v>
      </c>
      <c r="E90" s="48">
        <f t="shared" si="1"/>
        <v>4.7325296531287409</v>
      </c>
    </row>
    <row r="91" spans="1:5" x14ac:dyDescent="0.25">
      <c r="A91" s="42" t="s">
        <v>434</v>
      </c>
      <c r="B91" s="35" t="s">
        <v>217</v>
      </c>
      <c r="C91" s="34">
        <v>1258046</v>
      </c>
      <c r="D91" s="34">
        <v>59537.4</v>
      </c>
      <c r="E91" s="48">
        <f t="shared" si="1"/>
        <v>4.7325296531287409</v>
      </c>
    </row>
    <row r="92" spans="1:5" ht="23.25" x14ac:dyDescent="0.25">
      <c r="A92" s="42" t="s">
        <v>444</v>
      </c>
      <c r="B92" s="35" t="s">
        <v>218</v>
      </c>
      <c r="C92" s="34">
        <v>7285008</v>
      </c>
      <c r="D92" s="34">
        <v>1186255</v>
      </c>
      <c r="E92" s="48">
        <f t="shared" si="1"/>
        <v>16.283509915157264</v>
      </c>
    </row>
    <row r="93" spans="1:5" x14ac:dyDescent="0.25">
      <c r="A93" s="42" t="s">
        <v>450</v>
      </c>
      <c r="B93" s="35" t="s">
        <v>219</v>
      </c>
      <c r="C93" s="34">
        <v>7285008</v>
      </c>
      <c r="D93" s="34">
        <v>1186255</v>
      </c>
      <c r="E93" s="48">
        <f t="shared" si="1"/>
        <v>16.283509915157264</v>
      </c>
    </row>
    <row r="94" spans="1:5" ht="34.5" x14ac:dyDescent="0.25">
      <c r="A94" s="42" t="s">
        <v>455</v>
      </c>
      <c r="B94" s="35" t="s">
        <v>220</v>
      </c>
      <c r="C94" s="34">
        <v>3378008</v>
      </c>
      <c r="D94" s="34">
        <v>1186255</v>
      </c>
      <c r="E94" s="48">
        <f t="shared" si="1"/>
        <v>35.116997946718897</v>
      </c>
    </row>
    <row r="95" spans="1:5" x14ac:dyDescent="0.25">
      <c r="A95" s="42" t="s">
        <v>454</v>
      </c>
      <c r="B95" s="35" t="s">
        <v>774</v>
      </c>
      <c r="C95" s="34">
        <v>3907000</v>
      </c>
      <c r="D95" s="34" t="s">
        <v>2</v>
      </c>
      <c r="E95" s="48" t="s">
        <v>2</v>
      </c>
    </row>
    <row r="96" spans="1:5" ht="23.25" x14ac:dyDescent="0.25">
      <c r="A96" s="42" t="s">
        <v>480</v>
      </c>
      <c r="B96" s="35" t="s">
        <v>221</v>
      </c>
      <c r="C96" s="34">
        <v>200000</v>
      </c>
      <c r="D96" s="34" t="s">
        <v>2</v>
      </c>
      <c r="E96" s="48" t="s">
        <v>2</v>
      </c>
    </row>
    <row r="97" spans="1:5" ht="24.75" customHeight="1" x14ac:dyDescent="0.25">
      <c r="A97" s="42" t="s">
        <v>435</v>
      </c>
      <c r="B97" s="35" t="s">
        <v>222</v>
      </c>
      <c r="C97" s="34">
        <v>20000</v>
      </c>
      <c r="D97" s="34" t="s">
        <v>2</v>
      </c>
      <c r="E97" s="48" t="s">
        <v>2</v>
      </c>
    </row>
    <row r="98" spans="1:5" ht="23.25" x14ac:dyDescent="0.25">
      <c r="A98" s="42" t="s">
        <v>433</v>
      </c>
      <c r="B98" s="35" t="s">
        <v>223</v>
      </c>
      <c r="C98" s="34">
        <v>20000</v>
      </c>
      <c r="D98" s="34" t="s">
        <v>2</v>
      </c>
      <c r="E98" s="48" t="s">
        <v>2</v>
      </c>
    </row>
    <row r="99" spans="1:5" x14ac:dyDescent="0.25">
      <c r="A99" s="42" t="s">
        <v>434</v>
      </c>
      <c r="B99" s="35" t="s">
        <v>224</v>
      </c>
      <c r="C99" s="34">
        <v>20000</v>
      </c>
      <c r="D99" s="34" t="s">
        <v>2</v>
      </c>
      <c r="E99" s="48" t="s">
        <v>2</v>
      </c>
    </row>
    <row r="100" spans="1:5" ht="23.25" x14ac:dyDescent="0.25">
      <c r="A100" s="42" t="s">
        <v>444</v>
      </c>
      <c r="B100" s="35" t="s">
        <v>225</v>
      </c>
      <c r="C100" s="34">
        <v>180000</v>
      </c>
      <c r="D100" s="34" t="s">
        <v>2</v>
      </c>
      <c r="E100" s="48" t="s">
        <v>2</v>
      </c>
    </row>
    <row r="101" spans="1:5" x14ac:dyDescent="0.25">
      <c r="A101" s="42" t="s">
        <v>450</v>
      </c>
      <c r="B101" s="35" t="s">
        <v>226</v>
      </c>
      <c r="C101" s="34">
        <v>180000</v>
      </c>
      <c r="D101" s="34" t="s">
        <v>2</v>
      </c>
      <c r="E101" s="48" t="s">
        <v>2</v>
      </c>
    </row>
    <row r="102" spans="1:5" ht="34.5" x14ac:dyDescent="0.25">
      <c r="A102" s="42" t="s">
        <v>455</v>
      </c>
      <c r="B102" s="35" t="s">
        <v>726</v>
      </c>
      <c r="C102" s="34">
        <v>20000</v>
      </c>
      <c r="D102" s="34" t="s">
        <v>2</v>
      </c>
      <c r="E102" s="48" t="s">
        <v>2</v>
      </c>
    </row>
    <row r="103" spans="1:5" x14ac:dyDescent="0.25">
      <c r="A103" s="42" t="s">
        <v>454</v>
      </c>
      <c r="B103" s="35" t="s">
        <v>227</v>
      </c>
      <c r="C103" s="34">
        <v>160000</v>
      </c>
      <c r="D103" s="34" t="s">
        <v>2</v>
      </c>
      <c r="E103" s="48" t="s">
        <v>2</v>
      </c>
    </row>
    <row r="104" spans="1:5" x14ac:dyDescent="0.25">
      <c r="A104" s="44" t="s">
        <v>479</v>
      </c>
      <c r="B104" s="45" t="s">
        <v>228</v>
      </c>
      <c r="C104" s="43">
        <v>556395464.94000006</v>
      </c>
      <c r="D104" s="43">
        <v>91252655.549999997</v>
      </c>
      <c r="E104" s="46">
        <f t="shared" si="1"/>
        <v>16.400682841626036</v>
      </c>
    </row>
    <row r="105" spans="1:5" x14ac:dyDescent="0.25">
      <c r="A105" s="42" t="s">
        <v>722</v>
      </c>
      <c r="B105" s="35" t="s">
        <v>727</v>
      </c>
      <c r="C105" s="34">
        <v>16397244.26</v>
      </c>
      <c r="D105" s="34">
        <v>4846478.1399999997</v>
      </c>
      <c r="E105" s="48">
        <f t="shared" si="1"/>
        <v>29.556662468111575</v>
      </c>
    </row>
    <row r="106" spans="1:5" ht="23.25" x14ac:dyDescent="0.25">
      <c r="A106" s="42" t="s">
        <v>435</v>
      </c>
      <c r="B106" s="35" t="s">
        <v>728</v>
      </c>
      <c r="C106" s="34">
        <v>16397244.26</v>
      </c>
      <c r="D106" s="34">
        <v>4846478.1399999997</v>
      </c>
      <c r="E106" s="48">
        <f t="shared" si="1"/>
        <v>29.556662468111575</v>
      </c>
    </row>
    <row r="107" spans="1:5" ht="23.25" x14ac:dyDescent="0.25">
      <c r="A107" s="42" t="s">
        <v>433</v>
      </c>
      <c r="B107" s="35" t="s">
        <v>729</v>
      </c>
      <c r="C107" s="34">
        <v>16397244.26</v>
      </c>
      <c r="D107" s="34">
        <v>4846478.1399999997</v>
      </c>
      <c r="E107" s="48">
        <f t="shared" si="1"/>
        <v>29.556662468111575</v>
      </c>
    </row>
    <row r="108" spans="1:5" x14ac:dyDescent="0.25">
      <c r="A108" s="42" t="s">
        <v>434</v>
      </c>
      <c r="B108" s="35" t="s">
        <v>730</v>
      </c>
      <c r="C108" s="34">
        <v>16397244.26</v>
      </c>
      <c r="D108" s="34">
        <v>4846478.1399999997</v>
      </c>
      <c r="E108" s="48">
        <f t="shared" si="1"/>
        <v>29.556662468111575</v>
      </c>
    </row>
    <row r="109" spans="1:5" x14ac:dyDescent="0.25">
      <c r="A109" s="42" t="s">
        <v>478</v>
      </c>
      <c r="B109" s="35" t="s">
        <v>229</v>
      </c>
      <c r="C109" s="34">
        <v>216207645.75</v>
      </c>
      <c r="D109" s="34">
        <v>79484745.180000007</v>
      </c>
      <c r="E109" s="48">
        <f t="shared" si="1"/>
        <v>36.763151878499194</v>
      </c>
    </row>
    <row r="110" spans="1:5" ht="23.25" x14ac:dyDescent="0.25">
      <c r="A110" s="42" t="s">
        <v>435</v>
      </c>
      <c r="B110" s="35" t="s">
        <v>230</v>
      </c>
      <c r="C110" s="34">
        <v>216207645.75</v>
      </c>
      <c r="D110" s="34">
        <v>79484745.180000007</v>
      </c>
      <c r="E110" s="48">
        <f t="shared" si="1"/>
        <v>36.763151878499194</v>
      </c>
    </row>
    <row r="111" spans="1:5" ht="23.25" x14ac:dyDescent="0.25">
      <c r="A111" s="42" t="s">
        <v>433</v>
      </c>
      <c r="B111" s="35" t="s">
        <v>231</v>
      </c>
      <c r="C111" s="34">
        <v>216207645.75</v>
      </c>
      <c r="D111" s="34">
        <v>79484745.180000007</v>
      </c>
      <c r="E111" s="48">
        <f t="shared" si="1"/>
        <v>36.763151878499194</v>
      </c>
    </row>
    <row r="112" spans="1:5" ht="23.25" x14ac:dyDescent="0.25">
      <c r="A112" s="42" t="s">
        <v>615</v>
      </c>
      <c r="B112" s="35" t="s">
        <v>629</v>
      </c>
      <c r="C112" s="34">
        <v>7880950</v>
      </c>
      <c r="D112" s="34" t="s">
        <v>2</v>
      </c>
      <c r="E112" s="48" t="s">
        <v>2</v>
      </c>
    </row>
    <row r="113" spans="1:5" x14ac:dyDescent="0.25">
      <c r="A113" s="42" t="s">
        <v>434</v>
      </c>
      <c r="B113" s="35" t="s">
        <v>232</v>
      </c>
      <c r="C113" s="34">
        <v>208326695.75</v>
      </c>
      <c r="D113" s="34">
        <v>79484745.180000007</v>
      </c>
      <c r="E113" s="48">
        <f t="shared" si="1"/>
        <v>38.15389328470161</v>
      </c>
    </row>
    <row r="114" spans="1:5" x14ac:dyDescent="0.25">
      <c r="A114" s="42" t="s">
        <v>477</v>
      </c>
      <c r="B114" s="35" t="s">
        <v>233</v>
      </c>
      <c r="C114" s="34">
        <v>323790574.93000001</v>
      </c>
      <c r="D114" s="34">
        <v>6921432.2300000004</v>
      </c>
      <c r="E114" s="48">
        <f t="shared" si="1"/>
        <v>2.1376262207435586</v>
      </c>
    </row>
    <row r="115" spans="1:5" ht="23.25" x14ac:dyDescent="0.25">
      <c r="A115" s="42" t="s">
        <v>435</v>
      </c>
      <c r="B115" s="35" t="s">
        <v>234</v>
      </c>
      <c r="C115" s="34">
        <v>200574.93</v>
      </c>
      <c r="D115" s="34" t="s">
        <v>2</v>
      </c>
      <c r="E115" s="48" t="s">
        <v>2</v>
      </c>
    </row>
    <row r="116" spans="1:5" ht="23.25" x14ac:dyDescent="0.25">
      <c r="A116" s="42" t="s">
        <v>433</v>
      </c>
      <c r="B116" s="35" t="s">
        <v>235</v>
      </c>
      <c r="C116" s="34">
        <v>200574.93</v>
      </c>
      <c r="D116" s="34" t="s">
        <v>2</v>
      </c>
      <c r="E116" s="48" t="s">
        <v>2</v>
      </c>
    </row>
    <row r="117" spans="1:5" x14ac:dyDescent="0.25">
      <c r="A117" s="42" t="s">
        <v>434</v>
      </c>
      <c r="B117" s="35" t="s">
        <v>236</v>
      </c>
      <c r="C117" s="34">
        <v>200574.93</v>
      </c>
      <c r="D117" s="34" t="s">
        <v>2</v>
      </c>
      <c r="E117" s="48" t="s">
        <v>2</v>
      </c>
    </row>
    <row r="118" spans="1:5" ht="23.25" x14ac:dyDescent="0.25">
      <c r="A118" s="42" t="s">
        <v>449</v>
      </c>
      <c r="B118" s="35" t="s">
        <v>731</v>
      </c>
      <c r="C118" s="34">
        <v>315090000</v>
      </c>
      <c r="D118" s="34">
        <v>2835923.55</v>
      </c>
      <c r="E118" s="48">
        <f t="shared" si="1"/>
        <v>0.90003603732266968</v>
      </c>
    </row>
    <row r="119" spans="1:5" x14ac:dyDescent="0.25">
      <c r="A119" s="42" t="s">
        <v>448</v>
      </c>
      <c r="B119" s="35" t="s">
        <v>732</v>
      </c>
      <c r="C119" s="34">
        <v>315090000</v>
      </c>
      <c r="D119" s="34">
        <v>2835923.55</v>
      </c>
      <c r="E119" s="48">
        <f t="shared" si="1"/>
        <v>0.90003603732266968</v>
      </c>
    </row>
    <row r="120" spans="1:5" ht="23.25" x14ac:dyDescent="0.25">
      <c r="A120" s="42" t="s">
        <v>447</v>
      </c>
      <c r="B120" s="35" t="s">
        <v>733</v>
      </c>
      <c r="C120" s="34">
        <v>315090000</v>
      </c>
      <c r="D120" s="34">
        <v>2835923.55</v>
      </c>
      <c r="E120" s="48">
        <f t="shared" si="1"/>
        <v>0.90003603732266968</v>
      </c>
    </row>
    <row r="121" spans="1:5" ht="23.25" x14ac:dyDescent="0.25">
      <c r="A121" s="42" t="s">
        <v>444</v>
      </c>
      <c r="B121" s="35" t="s">
        <v>237</v>
      </c>
      <c r="C121" s="34">
        <v>8500000</v>
      </c>
      <c r="D121" s="34">
        <v>4085508.68</v>
      </c>
      <c r="E121" s="48">
        <f t="shared" si="1"/>
        <v>48.064807999999999</v>
      </c>
    </row>
    <row r="122" spans="1:5" ht="34.5" x14ac:dyDescent="0.25">
      <c r="A122" s="42" t="s">
        <v>465</v>
      </c>
      <c r="B122" s="35" t="s">
        <v>238</v>
      </c>
      <c r="C122" s="34">
        <v>8500000</v>
      </c>
      <c r="D122" s="34">
        <v>4085508.68</v>
      </c>
      <c r="E122" s="48">
        <f t="shared" si="1"/>
        <v>48.064807999999999</v>
      </c>
    </row>
    <row r="123" spans="1:5" ht="23.25" x14ac:dyDescent="0.25">
      <c r="A123" s="42" t="s">
        <v>464</v>
      </c>
      <c r="B123" s="35" t="s">
        <v>239</v>
      </c>
      <c r="C123" s="34">
        <v>8500000</v>
      </c>
      <c r="D123" s="34">
        <v>4085508.68</v>
      </c>
      <c r="E123" s="48">
        <f t="shared" si="1"/>
        <v>48.064807999999999</v>
      </c>
    </row>
    <row r="124" spans="1:5" x14ac:dyDescent="0.25">
      <c r="A124" s="44" t="s">
        <v>476</v>
      </c>
      <c r="B124" s="45" t="s">
        <v>240</v>
      </c>
      <c r="C124" s="43">
        <v>486684936.66000003</v>
      </c>
      <c r="D124" s="43">
        <v>90897914.819999993</v>
      </c>
      <c r="E124" s="46">
        <f t="shared" si="1"/>
        <v>18.676952577125196</v>
      </c>
    </row>
    <row r="125" spans="1:5" x14ac:dyDescent="0.25">
      <c r="A125" s="42" t="s">
        <v>475</v>
      </c>
      <c r="B125" s="35" t="s">
        <v>241</v>
      </c>
      <c r="C125" s="34">
        <v>26258863.899999999</v>
      </c>
      <c r="D125" s="34">
        <v>816588.18</v>
      </c>
      <c r="E125" s="48">
        <f t="shared" si="1"/>
        <v>3.1097620335356551</v>
      </c>
    </row>
    <row r="126" spans="1:5" ht="23.25" x14ac:dyDescent="0.25">
      <c r="A126" s="42" t="s">
        <v>435</v>
      </c>
      <c r="B126" s="35" t="s">
        <v>242</v>
      </c>
      <c r="C126" s="34">
        <v>26258863.899999999</v>
      </c>
      <c r="D126" s="34">
        <v>816588.18</v>
      </c>
      <c r="E126" s="48">
        <f t="shared" si="1"/>
        <v>3.1097620335356551</v>
      </c>
    </row>
    <row r="127" spans="1:5" ht="23.25" x14ac:dyDescent="0.25">
      <c r="A127" s="42" t="s">
        <v>433</v>
      </c>
      <c r="B127" s="35" t="s">
        <v>243</v>
      </c>
      <c r="C127" s="34">
        <v>26258863.899999999</v>
      </c>
      <c r="D127" s="34">
        <v>816588.18</v>
      </c>
      <c r="E127" s="48">
        <f t="shared" si="1"/>
        <v>3.1097620335356551</v>
      </c>
    </row>
    <row r="128" spans="1:5" ht="23.25" x14ac:dyDescent="0.25">
      <c r="A128" s="42" t="s">
        <v>615</v>
      </c>
      <c r="B128" s="35" t="s">
        <v>734</v>
      </c>
      <c r="C128" s="34">
        <v>3918990</v>
      </c>
      <c r="D128" s="34">
        <v>149990</v>
      </c>
      <c r="E128" s="48">
        <f t="shared" si="1"/>
        <v>3.8272616158755191</v>
      </c>
    </row>
    <row r="129" spans="1:5" x14ac:dyDescent="0.25">
      <c r="A129" s="42" t="s">
        <v>434</v>
      </c>
      <c r="B129" s="35" t="s">
        <v>244</v>
      </c>
      <c r="C129" s="34">
        <v>22339873.899999999</v>
      </c>
      <c r="D129" s="34">
        <v>666598.18000000005</v>
      </c>
      <c r="E129" s="48">
        <f t="shared" si="1"/>
        <v>2.9838941033592858</v>
      </c>
    </row>
    <row r="130" spans="1:5" x14ac:dyDescent="0.25">
      <c r="A130" s="42" t="s">
        <v>474</v>
      </c>
      <c r="B130" s="35" t="s">
        <v>245</v>
      </c>
      <c r="C130" s="34">
        <v>101203257.59</v>
      </c>
      <c r="D130" s="34">
        <v>371208.25</v>
      </c>
      <c r="E130" s="48">
        <f t="shared" si="1"/>
        <v>0.36679476416051598</v>
      </c>
    </row>
    <row r="131" spans="1:5" ht="23.25" x14ac:dyDescent="0.25">
      <c r="A131" s="42" t="s">
        <v>435</v>
      </c>
      <c r="B131" s="35" t="s">
        <v>246</v>
      </c>
      <c r="C131" s="34">
        <v>31004257.59</v>
      </c>
      <c r="D131" s="34">
        <v>371208.25</v>
      </c>
      <c r="E131" s="48">
        <f t="shared" si="1"/>
        <v>1.197281531165346</v>
      </c>
    </row>
    <row r="132" spans="1:5" ht="23.25" x14ac:dyDescent="0.25">
      <c r="A132" s="42" t="s">
        <v>433</v>
      </c>
      <c r="B132" s="35" t="s">
        <v>247</v>
      </c>
      <c r="C132" s="34">
        <v>31004257.59</v>
      </c>
      <c r="D132" s="34">
        <v>371208.25</v>
      </c>
      <c r="E132" s="48">
        <f t="shared" si="1"/>
        <v>1.197281531165346</v>
      </c>
    </row>
    <row r="133" spans="1:5" ht="23.25" x14ac:dyDescent="0.25">
      <c r="A133" s="42" t="s">
        <v>615</v>
      </c>
      <c r="B133" s="35" t="s">
        <v>248</v>
      </c>
      <c r="C133" s="34">
        <v>28986470</v>
      </c>
      <c r="D133" s="34">
        <v>283600</v>
      </c>
      <c r="E133" s="48">
        <f t="shared" si="1"/>
        <v>0.97838750285909248</v>
      </c>
    </row>
    <row r="134" spans="1:5" x14ac:dyDescent="0.25">
      <c r="A134" s="42" t="s">
        <v>434</v>
      </c>
      <c r="B134" s="35" t="s">
        <v>249</v>
      </c>
      <c r="C134" s="34">
        <v>2017787.59</v>
      </c>
      <c r="D134" s="34">
        <v>87608.25</v>
      </c>
      <c r="E134" s="48">
        <f t="shared" si="1"/>
        <v>4.3417974436050528</v>
      </c>
    </row>
    <row r="135" spans="1:5" ht="23.25" x14ac:dyDescent="0.25">
      <c r="A135" s="42" t="s">
        <v>449</v>
      </c>
      <c r="B135" s="35" t="s">
        <v>250</v>
      </c>
      <c r="C135" s="34">
        <v>70199000</v>
      </c>
      <c r="D135" s="34" t="s">
        <v>2</v>
      </c>
      <c r="E135" s="48" t="s">
        <v>2</v>
      </c>
    </row>
    <row r="136" spans="1:5" ht="15" customHeight="1" x14ac:dyDescent="0.25">
      <c r="A136" s="42" t="s">
        <v>448</v>
      </c>
      <c r="B136" s="35" t="s">
        <v>251</v>
      </c>
      <c r="C136" s="34">
        <v>70199000</v>
      </c>
      <c r="D136" s="34" t="s">
        <v>2</v>
      </c>
      <c r="E136" s="48" t="s">
        <v>2</v>
      </c>
    </row>
    <row r="137" spans="1:5" ht="15" customHeight="1" x14ac:dyDescent="0.25">
      <c r="A137" s="42" t="s">
        <v>473</v>
      </c>
      <c r="B137" s="35" t="s">
        <v>252</v>
      </c>
      <c r="C137" s="34">
        <v>70199000</v>
      </c>
      <c r="D137" s="34" t="s">
        <v>2</v>
      </c>
      <c r="E137" s="48" t="s">
        <v>2</v>
      </c>
    </row>
    <row r="138" spans="1:5" x14ac:dyDescent="0.25">
      <c r="A138" s="42" t="s">
        <v>472</v>
      </c>
      <c r="B138" s="35" t="s">
        <v>253</v>
      </c>
      <c r="C138" s="34">
        <v>167937124.16</v>
      </c>
      <c r="D138" s="34">
        <v>43794517.890000001</v>
      </c>
      <c r="E138" s="48">
        <f t="shared" ref="E135:E198" si="2">D138*100/C138</f>
        <v>26.077925359895602</v>
      </c>
    </row>
    <row r="139" spans="1:5" ht="23.25" x14ac:dyDescent="0.25">
      <c r="A139" s="42" t="s">
        <v>435</v>
      </c>
      <c r="B139" s="35" t="s">
        <v>254</v>
      </c>
      <c r="C139" s="34">
        <v>163932324.16</v>
      </c>
      <c r="D139" s="34">
        <v>43238777.890000001</v>
      </c>
      <c r="E139" s="48">
        <f t="shared" si="2"/>
        <v>26.375992722337305</v>
      </c>
    </row>
    <row r="140" spans="1:5" ht="23.25" x14ac:dyDescent="0.25">
      <c r="A140" s="42" t="s">
        <v>433</v>
      </c>
      <c r="B140" s="35" t="s">
        <v>255</v>
      </c>
      <c r="C140" s="34">
        <v>163932324.16</v>
      </c>
      <c r="D140" s="34">
        <v>43238777.890000001</v>
      </c>
      <c r="E140" s="48">
        <f t="shared" si="2"/>
        <v>26.375992722337305</v>
      </c>
    </row>
    <row r="141" spans="1:5" ht="15" customHeight="1" x14ac:dyDescent="0.25">
      <c r="A141" s="42" t="s">
        <v>434</v>
      </c>
      <c r="B141" s="35" t="s">
        <v>256</v>
      </c>
      <c r="C141" s="34">
        <v>153512324.16</v>
      </c>
      <c r="D141" s="34">
        <v>35918223.039999999</v>
      </c>
      <c r="E141" s="48">
        <f t="shared" si="2"/>
        <v>23.397615296713127</v>
      </c>
    </row>
    <row r="142" spans="1:5" x14ac:dyDescent="0.25">
      <c r="A142" s="42" t="s">
        <v>460</v>
      </c>
      <c r="B142" s="35" t="s">
        <v>257</v>
      </c>
      <c r="C142" s="34">
        <v>10420000</v>
      </c>
      <c r="D142" s="34">
        <v>7320554.8499999996</v>
      </c>
      <c r="E142" s="48">
        <f t="shared" si="2"/>
        <v>70.254845009596934</v>
      </c>
    </row>
    <row r="143" spans="1:5" ht="23.25" x14ac:dyDescent="0.25">
      <c r="A143" s="42" t="s">
        <v>444</v>
      </c>
      <c r="B143" s="35" t="s">
        <v>735</v>
      </c>
      <c r="C143" s="34">
        <v>4004800</v>
      </c>
      <c r="D143" s="34">
        <v>555740</v>
      </c>
      <c r="E143" s="48">
        <f t="shared" si="2"/>
        <v>13.876847782660807</v>
      </c>
    </row>
    <row r="144" spans="1:5" x14ac:dyDescent="0.25">
      <c r="A144" s="42" t="s">
        <v>450</v>
      </c>
      <c r="B144" s="35" t="s">
        <v>736</v>
      </c>
      <c r="C144" s="34">
        <v>2204800</v>
      </c>
      <c r="D144" s="34">
        <v>555740</v>
      </c>
      <c r="E144" s="48">
        <f t="shared" si="2"/>
        <v>25.205914368650216</v>
      </c>
    </row>
    <row r="145" spans="1:5" x14ac:dyDescent="0.25">
      <c r="A145" s="42" t="s">
        <v>454</v>
      </c>
      <c r="B145" s="35" t="s">
        <v>737</v>
      </c>
      <c r="C145" s="34">
        <v>2204800</v>
      </c>
      <c r="D145" s="34">
        <v>555740</v>
      </c>
      <c r="E145" s="48">
        <f t="shared" si="2"/>
        <v>25.205914368650216</v>
      </c>
    </row>
    <row r="146" spans="1:5" ht="34.5" x14ac:dyDescent="0.25">
      <c r="A146" s="42" t="s">
        <v>465</v>
      </c>
      <c r="B146" s="35" t="s">
        <v>775</v>
      </c>
      <c r="C146" s="34">
        <v>1800000</v>
      </c>
      <c r="D146" s="34" t="s">
        <v>2</v>
      </c>
      <c r="E146" s="48" t="s">
        <v>2</v>
      </c>
    </row>
    <row r="147" spans="1:5" ht="26.25" customHeight="1" x14ac:dyDescent="0.25">
      <c r="A147" s="42" t="s">
        <v>464</v>
      </c>
      <c r="B147" s="35" t="s">
        <v>776</v>
      </c>
      <c r="C147" s="34">
        <v>1800000</v>
      </c>
      <c r="D147" s="34" t="s">
        <v>2</v>
      </c>
      <c r="E147" s="48" t="s">
        <v>2</v>
      </c>
    </row>
    <row r="148" spans="1:5" x14ac:dyDescent="0.25">
      <c r="A148" s="42" t="s">
        <v>470</v>
      </c>
      <c r="B148" s="35" t="s">
        <v>258</v>
      </c>
      <c r="C148" s="34">
        <v>191285691.00999999</v>
      </c>
      <c r="D148" s="34">
        <v>45915600.5</v>
      </c>
      <c r="E148" s="48">
        <f t="shared" si="2"/>
        <v>24.003677566033748</v>
      </c>
    </row>
    <row r="149" spans="1:5" ht="23.25" x14ac:dyDescent="0.25">
      <c r="A149" s="42" t="s">
        <v>435</v>
      </c>
      <c r="B149" s="35" t="s">
        <v>738</v>
      </c>
      <c r="C149" s="34">
        <v>185917628.00999999</v>
      </c>
      <c r="D149" s="34">
        <v>44228559</v>
      </c>
      <c r="E149" s="48">
        <f t="shared" si="2"/>
        <v>23.789330508036102</v>
      </c>
    </row>
    <row r="150" spans="1:5" ht="23.25" x14ac:dyDescent="0.25">
      <c r="A150" s="42" t="s">
        <v>433</v>
      </c>
      <c r="B150" s="35" t="s">
        <v>739</v>
      </c>
      <c r="C150" s="34">
        <v>185917628.00999999</v>
      </c>
      <c r="D150" s="34">
        <v>44228559</v>
      </c>
      <c r="E150" s="48">
        <f t="shared" si="2"/>
        <v>23.789330508036102</v>
      </c>
    </row>
    <row r="151" spans="1:5" ht="15" customHeight="1" x14ac:dyDescent="0.25">
      <c r="A151" s="42" t="s">
        <v>434</v>
      </c>
      <c r="B151" s="35" t="s">
        <v>740</v>
      </c>
      <c r="C151" s="34">
        <v>185917628.00999999</v>
      </c>
      <c r="D151" s="34">
        <v>44228559</v>
      </c>
      <c r="E151" s="48">
        <f t="shared" si="2"/>
        <v>23.789330508036102</v>
      </c>
    </row>
    <row r="152" spans="1:5" ht="23.25" x14ac:dyDescent="0.25">
      <c r="A152" s="42" t="s">
        <v>444</v>
      </c>
      <c r="B152" s="35" t="s">
        <v>259</v>
      </c>
      <c r="C152" s="34">
        <v>5368063</v>
      </c>
      <c r="D152" s="34">
        <v>1687041.5</v>
      </c>
      <c r="E152" s="48">
        <f t="shared" si="2"/>
        <v>31.427378926067</v>
      </c>
    </row>
    <row r="153" spans="1:5" x14ac:dyDescent="0.25">
      <c r="A153" s="42" t="s">
        <v>450</v>
      </c>
      <c r="B153" s="35" t="s">
        <v>260</v>
      </c>
      <c r="C153" s="34">
        <v>5368063</v>
      </c>
      <c r="D153" s="34">
        <v>1687041.5</v>
      </c>
      <c r="E153" s="48">
        <f t="shared" si="2"/>
        <v>31.427378926067</v>
      </c>
    </row>
    <row r="154" spans="1:5" ht="34.5" x14ac:dyDescent="0.25">
      <c r="A154" s="42" t="s">
        <v>455</v>
      </c>
      <c r="B154" s="35" t="s">
        <v>261</v>
      </c>
      <c r="C154" s="34">
        <v>5325063</v>
      </c>
      <c r="D154" s="34">
        <v>1687041.5</v>
      </c>
      <c r="E154" s="48">
        <f t="shared" si="2"/>
        <v>31.681155697125085</v>
      </c>
    </row>
    <row r="155" spans="1:5" x14ac:dyDescent="0.25">
      <c r="A155" s="42" t="s">
        <v>454</v>
      </c>
      <c r="B155" s="35" t="s">
        <v>262</v>
      </c>
      <c r="C155" s="34">
        <v>43000</v>
      </c>
      <c r="D155" s="34" t="s">
        <v>2</v>
      </c>
      <c r="E155" s="48" t="s">
        <v>2</v>
      </c>
    </row>
    <row r="156" spans="1:5" x14ac:dyDescent="0.25">
      <c r="A156" s="44" t="s">
        <v>469</v>
      </c>
      <c r="B156" s="45" t="s">
        <v>263</v>
      </c>
      <c r="C156" s="43">
        <v>2317887885.3699999</v>
      </c>
      <c r="D156" s="43">
        <v>1144168217.5699999</v>
      </c>
      <c r="E156" s="46">
        <f t="shared" si="2"/>
        <v>49.362534952261448</v>
      </c>
    </row>
    <row r="157" spans="1:5" x14ac:dyDescent="0.25">
      <c r="A157" s="42" t="s">
        <v>468</v>
      </c>
      <c r="B157" s="35" t="s">
        <v>264</v>
      </c>
      <c r="C157" s="34">
        <v>766681742.02999997</v>
      </c>
      <c r="D157" s="34">
        <v>329362383.69999999</v>
      </c>
      <c r="E157" s="48">
        <f t="shared" si="2"/>
        <v>42.959466183180893</v>
      </c>
    </row>
    <row r="158" spans="1:5" ht="23.25" x14ac:dyDescent="0.25">
      <c r="A158" s="42" t="s">
        <v>435</v>
      </c>
      <c r="B158" s="35" t="s">
        <v>630</v>
      </c>
      <c r="C158" s="34">
        <v>111156.61</v>
      </c>
      <c r="D158" s="34" t="s">
        <v>2</v>
      </c>
      <c r="E158" s="48" t="s">
        <v>2</v>
      </c>
    </row>
    <row r="159" spans="1:5" ht="23.25" x14ac:dyDescent="0.25">
      <c r="A159" s="42" t="s">
        <v>433</v>
      </c>
      <c r="B159" s="35" t="s">
        <v>631</v>
      </c>
      <c r="C159" s="34">
        <v>111156.61</v>
      </c>
      <c r="D159" s="34" t="s">
        <v>2</v>
      </c>
      <c r="E159" s="48" t="s">
        <v>2</v>
      </c>
    </row>
    <row r="160" spans="1:5" x14ac:dyDescent="0.25">
      <c r="A160" s="42" t="s">
        <v>434</v>
      </c>
      <c r="B160" s="35" t="s">
        <v>632</v>
      </c>
      <c r="C160" s="34">
        <v>111156.61</v>
      </c>
      <c r="D160" s="34" t="s">
        <v>2</v>
      </c>
      <c r="E160" s="48" t="s">
        <v>2</v>
      </c>
    </row>
    <row r="161" spans="1:5" ht="23.25" x14ac:dyDescent="0.25">
      <c r="A161" s="42" t="s">
        <v>444</v>
      </c>
      <c r="B161" s="35" t="s">
        <v>265</v>
      </c>
      <c r="C161" s="34">
        <v>766570585.41999996</v>
      </c>
      <c r="D161" s="34">
        <v>329362383.69999999</v>
      </c>
      <c r="E161" s="48">
        <f t="shared" si="2"/>
        <v>42.96569552294315</v>
      </c>
    </row>
    <row r="162" spans="1:5" x14ac:dyDescent="0.25">
      <c r="A162" s="42" t="s">
        <v>450</v>
      </c>
      <c r="B162" s="35" t="s">
        <v>266</v>
      </c>
      <c r="C162" s="34">
        <v>766570585.41999996</v>
      </c>
      <c r="D162" s="34">
        <v>329362383.69999999</v>
      </c>
      <c r="E162" s="48">
        <f t="shared" si="2"/>
        <v>42.96569552294315</v>
      </c>
    </row>
    <row r="163" spans="1:5" ht="34.5" x14ac:dyDescent="0.25">
      <c r="A163" s="42" t="s">
        <v>455</v>
      </c>
      <c r="B163" s="35" t="s">
        <v>267</v>
      </c>
      <c r="C163" s="34">
        <v>694440737.77999997</v>
      </c>
      <c r="D163" s="34">
        <v>304655034.35000002</v>
      </c>
      <c r="E163" s="48">
        <f t="shared" si="2"/>
        <v>43.870559109755924</v>
      </c>
    </row>
    <row r="164" spans="1:5" x14ac:dyDescent="0.25">
      <c r="A164" s="42" t="s">
        <v>454</v>
      </c>
      <c r="B164" s="35" t="s">
        <v>268</v>
      </c>
      <c r="C164" s="34">
        <v>72129847.640000001</v>
      </c>
      <c r="D164" s="34">
        <v>24707349.350000001</v>
      </c>
      <c r="E164" s="48">
        <f t="shared" si="2"/>
        <v>34.253987993034947</v>
      </c>
    </row>
    <row r="165" spans="1:5" x14ac:dyDescent="0.25">
      <c r="A165" s="42" t="s">
        <v>467</v>
      </c>
      <c r="B165" s="35" t="s">
        <v>269</v>
      </c>
      <c r="C165" s="34">
        <v>960649592.54999995</v>
      </c>
      <c r="D165" s="34">
        <v>511178351.55000001</v>
      </c>
      <c r="E165" s="48">
        <f t="shared" si="2"/>
        <v>53.211738756178583</v>
      </c>
    </row>
    <row r="166" spans="1:5" ht="23.25" x14ac:dyDescent="0.25">
      <c r="A166" s="42" t="s">
        <v>444</v>
      </c>
      <c r="B166" s="35" t="s">
        <v>270</v>
      </c>
      <c r="C166" s="34">
        <v>960649592.54999995</v>
      </c>
      <c r="D166" s="34">
        <v>511178351.55000001</v>
      </c>
      <c r="E166" s="48">
        <f t="shared" si="2"/>
        <v>53.211738756178583</v>
      </c>
    </row>
    <row r="167" spans="1:5" x14ac:dyDescent="0.25">
      <c r="A167" s="42" t="s">
        <v>450</v>
      </c>
      <c r="B167" s="35" t="s">
        <v>271</v>
      </c>
      <c r="C167" s="34">
        <v>947036792.54999995</v>
      </c>
      <c r="D167" s="34">
        <v>503592344.55000001</v>
      </c>
      <c r="E167" s="48">
        <f t="shared" si="2"/>
        <v>53.175583938404614</v>
      </c>
    </row>
    <row r="168" spans="1:5" ht="34.5" x14ac:dyDescent="0.25">
      <c r="A168" s="42" t="s">
        <v>455</v>
      </c>
      <c r="B168" s="35" t="s">
        <v>272</v>
      </c>
      <c r="C168" s="34">
        <v>682918805.14999998</v>
      </c>
      <c r="D168" s="34">
        <v>387945075.13999999</v>
      </c>
      <c r="E168" s="48">
        <f t="shared" si="2"/>
        <v>56.806910604078276</v>
      </c>
    </row>
    <row r="169" spans="1:5" x14ac:dyDescent="0.25">
      <c r="A169" s="42" t="s">
        <v>454</v>
      </c>
      <c r="B169" s="35" t="s">
        <v>273</v>
      </c>
      <c r="C169" s="34">
        <v>264117987.40000001</v>
      </c>
      <c r="D169" s="34">
        <v>115647269.41</v>
      </c>
      <c r="E169" s="48">
        <f t="shared" si="2"/>
        <v>43.786214846039677</v>
      </c>
    </row>
    <row r="170" spans="1:5" x14ac:dyDescent="0.25">
      <c r="A170" s="42" t="s">
        <v>443</v>
      </c>
      <c r="B170" s="35" t="s">
        <v>274</v>
      </c>
      <c r="C170" s="34">
        <v>13612800</v>
      </c>
      <c r="D170" s="34">
        <v>7586007</v>
      </c>
      <c r="E170" s="48">
        <f t="shared" si="2"/>
        <v>55.727014280677011</v>
      </c>
    </row>
    <row r="171" spans="1:5" ht="34.5" x14ac:dyDescent="0.25">
      <c r="A171" s="42" t="s">
        <v>446</v>
      </c>
      <c r="B171" s="35" t="s">
        <v>275</v>
      </c>
      <c r="C171" s="34">
        <v>13612800</v>
      </c>
      <c r="D171" s="34">
        <v>7586007</v>
      </c>
      <c r="E171" s="48">
        <f t="shared" si="2"/>
        <v>55.727014280677011</v>
      </c>
    </row>
    <row r="172" spans="1:5" x14ac:dyDescent="0.25">
      <c r="A172" s="42" t="s">
        <v>466</v>
      </c>
      <c r="B172" s="35" t="s">
        <v>276</v>
      </c>
      <c r="C172" s="34">
        <v>255542511.31999999</v>
      </c>
      <c r="D172" s="34">
        <v>145670575.93000001</v>
      </c>
      <c r="E172" s="48">
        <f t="shared" si="2"/>
        <v>57.004439370005954</v>
      </c>
    </row>
    <row r="173" spans="1:5" ht="23.25" x14ac:dyDescent="0.25">
      <c r="A173" s="42" t="s">
        <v>435</v>
      </c>
      <c r="B173" s="35" t="s">
        <v>633</v>
      </c>
      <c r="C173" s="34">
        <v>1087051.74</v>
      </c>
      <c r="D173" s="34" t="s">
        <v>2</v>
      </c>
      <c r="E173" s="48" t="s">
        <v>2</v>
      </c>
    </row>
    <row r="174" spans="1:5" ht="23.25" x14ac:dyDescent="0.25">
      <c r="A174" s="42" t="s">
        <v>433</v>
      </c>
      <c r="B174" s="35" t="s">
        <v>634</v>
      </c>
      <c r="C174" s="34">
        <v>1087051.74</v>
      </c>
      <c r="D174" s="34" t="s">
        <v>2</v>
      </c>
      <c r="E174" s="48" t="s">
        <v>2</v>
      </c>
    </row>
    <row r="175" spans="1:5" x14ac:dyDescent="0.25">
      <c r="A175" s="42" t="s">
        <v>434</v>
      </c>
      <c r="B175" s="35" t="s">
        <v>635</v>
      </c>
      <c r="C175" s="34">
        <v>1087051.74</v>
      </c>
      <c r="D175" s="34" t="s">
        <v>2</v>
      </c>
      <c r="E175" s="48" t="s">
        <v>2</v>
      </c>
    </row>
    <row r="176" spans="1:5" ht="23.25" x14ac:dyDescent="0.25">
      <c r="A176" s="42" t="s">
        <v>444</v>
      </c>
      <c r="B176" s="35" t="s">
        <v>277</v>
      </c>
      <c r="C176" s="34">
        <v>254455459.58000001</v>
      </c>
      <c r="D176" s="34">
        <v>145670575.93000001</v>
      </c>
      <c r="E176" s="48">
        <f t="shared" si="2"/>
        <v>57.247966371183956</v>
      </c>
    </row>
    <row r="177" spans="1:5" x14ac:dyDescent="0.25">
      <c r="A177" s="42" t="s">
        <v>450</v>
      </c>
      <c r="B177" s="35" t="s">
        <v>278</v>
      </c>
      <c r="C177" s="34">
        <v>254455459.58000001</v>
      </c>
      <c r="D177" s="34">
        <v>145670575.93000001</v>
      </c>
      <c r="E177" s="48">
        <f t="shared" si="2"/>
        <v>57.247966371183956</v>
      </c>
    </row>
    <row r="178" spans="1:5" ht="34.5" x14ac:dyDescent="0.25">
      <c r="A178" s="42" t="s">
        <v>455</v>
      </c>
      <c r="B178" s="35" t="s">
        <v>279</v>
      </c>
      <c r="C178" s="34">
        <v>230531585.56999999</v>
      </c>
      <c r="D178" s="34">
        <v>134451803.75999999</v>
      </c>
      <c r="E178" s="48">
        <f t="shared" si="2"/>
        <v>58.322508574068799</v>
      </c>
    </row>
    <row r="179" spans="1:5" x14ac:dyDescent="0.25">
      <c r="A179" s="42" t="s">
        <v>454</v>
      </c>
      <c r="B179" s="35" t="s">
        <v>280</v>
      </c>
      <c r="C179" s="34">
        <v>9023874.0099999998</v>
      </c>
      <c r="D179" s="34">
        <v>1315142.0900000001</v>
      </c>
      <c r="E179" s="48">
        <f t="shared" si="2"/>
        <v>14.574029829567625</v>
      </c>
    </row>
    <row r="180" spans="1:5" ht="45.75" x14ac:dyDescent="0.25">
      <c r="A180" s="42" t="s">
        <v>658</v>
      </c>
      <c r="B180" s="35" t="s">
        <v>659</v>
      </c>
      <c r="C180" s="34">
        <v>14900000</v>
      </c>
      <c r="D180" s="34">
        <v>9903630.0800000001</v>
      </c>
      <c r="E180" s="48">
        <f t="shared" si="2"/>
        <v>66.467315973154356</v>
      </c>
    </row>
    <row r="181" spans="1:5" x14ac:dyDescent="0.25">
      <c r="A181" s="42" t="s">
        <v>616</v>
      </c>
      <c r="B181" s="35" t="s">
        <v>281</v>
      </c>
      <c r="C181" s="34">
        <v>21102481.859999999</v>
      </c>
      <c r="D181" s="34">
        <v>12531109.4</v>
      </c>
      <c r="E181" s="48">
        <f t="shared" si="2"/>
        <v>59.382159326732385</v>
      </c>
    </row>
    <row r="182" spans="1:5" ht="23.25" x14ac:dyDescent="0.25">
      <c r="A182" s="42" t="s">
        <v>444</v>
      </c>
      <c r="B182" s="35" t="s">
        <v>282</v>
      </c>
      <c r="C182" s="34">
        <v>21102481.859999999</v>
      </c>
      <c r="D182" s="34">
        <v>12531109.4</v>
      </c>
      <c r="E182" s="48">
        <f t="shared" si="2"/>
        <v>59.382159326732385</v>
      </c>
    </row>
    <row r="183" spans="1:5" x14ac:dyDescent="0.25">
      <c r="A183" s="42" t="s">
        <v>450</v>
      </c>
      <c r="B183" s="35" t="s">
        <v>283</v>
      </c>
      <c r="C183" s="34">
        <v>21102481.859999999</v>
      </c>
      <c r="D183" s="34">
        <v>12531109.4</v>
      </c>
      <c r="E183" s="48">
        <f t="shared" si="2"/>
        <v>59.382159326732385</v>
      </c>
    </row>
    <row r="184" spans="1:5" ht="34.5" x14ac:dyDescent="0.25">
      <c r="A184" s="42" t="s">
        <v>455</v>
      </c>
      <c r="B184" s="35" t="s">
        <v>284</v>
      </c>
      <c r="C184" s="34">
        <v>14102624.07</v>
      </c>
      <c r="D184" s="34">
        <v>7850854.6100000003</v>
      </c>
      <c r="E184" s="48">
        <f t="shared" si="2"/>
        <v>55.669459605754064</v>
      </c>
    </row>
    <row r="185" spans="1:5" x14ac:dyDescent="0.25">
      <c r="A185" s="42" t="s">
        <v>454</v>
      </c>
      <c r="B185" s="35" t="s">
        <v>285</v>
      </c>
      <c r="C185" s="34">
        <v>6999857.79</v>
      </c>
      <c r="D185" s="34">
        <v>4680254.79</v>
      </c>
      <c r="E185" s="48">
        <f t="shared" si="2"/>
        <v>66.862141066440145</v>
      </c>
    </row>
    <row r="186" spans="1:5" x14ac:dyDescent="0.25">
      <c r="A186" s="42" t="s">
        <v>617</v>
      </c>
      <c r="B186" s="35" t="s">
        <v>286</v>
      </c>
      <c r="C186" s="34">
        <v>313911557.61000001</v>
      </c>
      <c r="D186" s="34">
        <v>145425796.99000001</v>
      </c>
      <c r="E186" s="48">
        <f t="shared" si="2"/>
        <v>46.326996717551658</v>
      </c>
    </row>
    <row r="187" spans="1:5" ht="23.25" x14ac:dyDescent="0.25">
      <c r="A187" s="42" t="s">
        <v>435</v>
      </c>
      <c r="B187" s="35" t="s">
        <v>287</v>
      </c>
      <c r="C187" s="34">
        <v>132026.79999999999</v>
      </c>
      <c r="D187" s="34" t="s">
        <v>2</v>
      </c>
      <c r="E187" s="48" t="s">
        <v>2</v>
      </c>
    </row>
    <row r="188" spans="1:5" ht="23.25" x14ac:dyDescent="0.25">
      <c r="A188" s="42" t="s">
        <v>433</v>
      </c>
      <c r="B188" s="35" t="s">
        <v>288</v>
      </c>
      <c r="C188" s="34">
        <v>132026.79999999999</v>
      </c>
      <c r="D188" s="34" t="s">
        <v>2</v>
      </c>
      <c r="E188" s="48" t="s">
        <v>2</v>
      </c>
    </row>
    <row r="189" spans="1:5" x14ac:dyDescent="0.25">
      <c r="A189" s="42" t="s">
        <v>434</v>
      </c>
      <c r="B189" s="35" t="s">
        <v>289</v>
      </c>
      <c r="C189" s="34">
        <v>132026.79999999999</v>
      </c>
      <c r="D189" s="34" t="s">
        <v>2</v>
      </c>
      <c r="E189" s="48" t="s">
        <v>2</v>
      </c>
    </row>
    <row r="190" spans="1:5" x14ac:dyDescent="0.25">
      <c r="A190" s="42" t="s">
        <v>436</v>
      </c>
      <c r="B190" s="35" t="s">
        <v>777</v>
      </c>
      <c r="C190" s="34">
        <v>6606332.3399999999</v>
      </c>
      <c r="D190" s="34">
        <v>102000</v>
      </c>
      <c r="E190" s="48">
        <f t="shared" si="2"/>
        <v>1.5439731873979565</v>
      </c>
    </row>
    <row r="191" spans="1:5" ht="23.25" x14ac:dyDescent="0.25">
      <c r="A191" s="42" t="s">
        <v>451</v>
      </c>
      <c r="B191" s="35" t="s">
        <v>778</v>
      </c>
      <c r="C191" s="34">
        <v>6504332.3399999999</v>
      </c>
      <c r="D191" s="34" t="s">
        <v>2</v>
      </c>
      <c r="E191" s="48" t="s">
        <v>2</v>
      </c>
    </row>
    <row r="192" spans="1:5" ht="23.25" x14ac:dyDescent="0.25">
      <c r="A192" s="42" t="s">
        <v>437</v>
      </c>
      <c r="B192" s="35" t="s">
        <v>779</v>
      </c>
      <c r="C192" s="34">
        <v>6504332.3399999999</v>
      </c>
      <c r="D192" s="34" t="s">
        <v>2</v>
      </c>
      <c r="E192" s="48" t="s">
        <v>2</v>
      </c>
    </row>
    <row r="193" spans="1:5" x14ac:dyDescent="0.25">
      <c r="A193" s="42" t="s">
        <v>773</v>
      </c>
      <c r="B193" s="35" t="s">
        <v>780</v>
      </c>
      <c r="C193" s="34">
        <v>102000</v>
      </c>
      <c r="D193" s="34">
        <v>102000</v>
      </c>
      <c r="E193" s="48">
        <f t="shared" si="2"/>
        <v>100</v>
      </c>
    </row>
    <row r="194" spans="1:5" ht="23.25" x14ac:dyDescent="0.25">
      <c r="A194" s="42" t="s">
        <v>444</v>
      </c>
      <c r="B194" s="35" t="s">
        <v>290</v>
      </c>
      <c r="C194" s="34">
        <v>307173198.47000003</v>
      </c>
      <c r="D194" s="34">
        <v>145323796.99000001</v>
      </c>
      <c r="E194" s="48">
        <f t="shared" si="2"/>
        <v>47.310051044115752</v>
      </c>
    </row>
    <row r="195" spans="1:5" x14ac:dyDescent="0.25">
      <c r="A195" s="42" t="s">
        <v>450</v>
      </c>
      <c r="B195" s="35" t="s">
        <v>291</v>
      </c>
      <c r="C195" s="34">
        <v>289594796.56999999</v>
      </c>
      <c r="D195" s="34">
        <v>132376963.51000001</v>
      </c>
      <c r="E195" s="48">
        <f t="shared" si="2"/>
        <v>45.711098775907125</v>
      </c>
    </row>
    <row r="196" spans="1:5" ht="34.5" x14ac:dyDescent="0.25">
      <c r="A196" s="42" t="s">
        <v>455</v>
      </c>
      <c r="B196" s="35" t="s">
        <v>292</v>
      </c>
      <c r="C196" s="34">
        <v>281391814.81999999</v>
      </c>
      <c r="D196" s="34">
        <v>130910395.84999999</v>
      </c>
      <c r="E196" s="48">
        <f t="shared" si="2"/>
        <v>46.52246048227822</v>
      </c>
    </row>
    <row r="197" spans="1:5" x14ac:dyDescent="0.25">
      <c r="A197" s="42" t="s">
        <v>454</v>
      </c>
      <c r="B197" s="35" t="s">
        <v>293</v>
      </c>
      <c r="C197" s="34">
        <v>8202981.75</v>
      </c>
      <c r="D197" s="34">
        <v>1466567.66</v>
      </c>
      <c r="E197" s="48">
        <f t="shared" si="2"/>
        <v>17.878470350126037</v>
      </c>
    </row>
    <row r="198" spans="1:5" x14ac:dyDescent="0.25">
      <c r="A198" s="42" t="s">
        <v>443</v>
      </c>
      <c r="B198" s="35" t="s">
        <v>636</v>
      </c>
      <c r="C198" s="34">
        <v>17578401.899999999</v>
      </c>
      <c r="D198" s="34">
        <v>12946833.48</v>
      </c>
      <c r="E198" s="48">
        <f t="shared" si="2"/>
        <v>73.65193692607518</v>
      </c>
    </row>
    <row r="199" spans="1:5" ht="34.5" x14ac:dyDescent="0.25">
      <c r="A199" s="42" t="s">
        <v>446</v>
      </c>
      <c r="B199" s="35" t="s">
        <v>637</v>
      </c>
      <c r="C199" s="34">
        <v>12608044</v>
      </c>
      <c r="D199" s="34">
        <v>7988272.4800000004</v>
      </c>
      <c r="E199" s="48">
        <f t="shared" ref="E199:E253" si="3">D199*100/C199</f>
        <v>63.35853904063152</v>
      </c>
    </row>
    <row r="200" spans="1:5" x14ac:dyDescent="0.25">
      <c r="A200" s="42" t="s">
        <v>442</v>
      </c>
      <c r="B200" s="35" t="s">
        <v>638</v>
      </c>
      <c r="C200" s="34">
        <v>4970357.9000000004</v>
      </c>
      <c r="D200" s="34">
        <v>4958561</v>
      </c>
      <c r="E200" s="48">
        <f t="shared" si="3"/>
        <v>99.762654918672951</v>
      </c>
    </row>
    <row r="201" spans="1:5" x14ac:dyDescent="0.25">
      <c r="A201" s="44" t="s">
        <v>558</v>
      </c>
      <c r="B201" s="45" t="s">
        <v>294</v>
      </c>
      <c r="C201" s="43">
        <v>473691966.83999997</v>
      </c>
      <c r="D201" s="43">
        <v>214175574.59</v>
      </c>
      <c r="E201" s="46">
        <f t="shared" si="3"/>
        <v>45.214103168936063</v>
      </c>
    </row>
    <row r="202" spans="1:5" x14ac:dyDescent="0.25">
      <c r="A202" s="42" t="s">
        <v>557</v>
      </c>
      <c r="B202" s="35" t="s">
        <v>295</v>
      </c>
      <c r="C202" s="34">
        <v>390661287.91000003</v>
      </c>
      <c r="D202" s="34">
        <v>164834166.59999999</v>
      </c>
      <c r="E202" s="48">
        <f t="shared" si="3"/>
        <v>42.193626986141062</v>
      </c>
    </row>
    <row r="203" spans="1:5" ht="15" customHeight="1" x14ac:dyDescent="0.25">
      <c r="A203" s="42" t="s">
        <v>449</v>
      </c>
      <c r="B203" s="35" t="s">
        <v>741</v>
      </c>
      <c r="C203" s="34">
        <v>153541454.02000001</v>
      </c>
      <c r="D203" s="34">
        <v>35173033.479999997</v>
      </c>
      <c r="E203" s="48">
        <f t="shared" si="3"/>
        <v>22.907841862314541</v>
      </c>
    </row>
    <row r="204" spans="1:5" x14ac:dyDescent="0.25">
      <c r="A204" s="42" t="s">
        <v>448</v>
      </c>
      <c r="B204" s="35" t="s">
        <v>742</v>
      </c>
      <c r="C204" s="34">
        <v>153541454.02000001</v>
      </c>
      <c r="D204" s="34">
        <v>35173033.479999997</v>
      </c>
      <c r="E204" s="48">
        <f t="shared" si="3"/>
        <v>22.907841862314541</v>
      </c>
    </row>
    <row r="205" spans="1:5" ht="23.25" x14ac:dyDescent="0.25">
      <c r="A205" s="42" t="s">
        <v>447</v>
      </c>
      <c r="B205" s="35" t="s">
        <v>743</v>
      </c>
      <c r="C205" s="34">
        <v>153541454.02000001</v>
      </c>
      <c r="D205" s="34">
        <v>35173033.479999997</v>
      </c>
      <c r="E205" s="48">
        <f t="shared" si="3"/>
        <v>22.907841862314541</v>
      </c>
    </row>
    <row r="206" spans="1:5" ht="23.25" x14ac:dyDescent="0.25">
      <c r="A206" s="42" t="s">
        <v>444</v>
      </c>
      <c r="B206" s="35" t="s">
        <v>296</v>
      </c>
      <c r="C206" s="34">
        <v>237119833.88999999</v>
      </c>
      <c r="D206" s="34">
        <v>129661133.12</v>
      </c>
      <c r="E206" s="48">
        <f t="shared" si="3"/>
        <v>54.681690263054868</v>
      </c>
    </row>
    <row r="207" spans="1:5" x14ac:dyDescent="0.25">
      <c r="A207" s="42" t="s">
        <v>450</v>
      </c>
      <c r="B207" s="35" t="s">
        <v>297</v>
      </c>
      <c r="C207" s="34">
        <v>237119833.88999999</v>
      </c>
      <c r="D207" s="34">
        <v>129661133.12</v>
      </c>
      <c r="E207" s="48">
        <f t="shared" si="3"/>
        <v>54.681690263054868</v>
      </c>
    </row>
    <row r="208" spans="1:5" ht="34.5" x14ac:dyDescent="0.25">
      <c r="A208" s="42" t="s">
        <v>455</v>
      </c>
      <c r="B208" s="35" t="s">
        <v>298</v>
      </c>
      <c r="C208" s="34">
        <v>191931598.81999999</v>
      </c>
      <c r="D208" s="34">
        <v>101815332.88</v>
      </c>
      <c r="E208" s="48">
        <f t="shared" si="3"/>
        <v>53.047717783816253</v>
      </c>
    </row>
    <row r="209" spans="1:5" x14ac:dyDescent="0.25">
      <c r="A209" s="42" t="s">
        <v>454</v>
      </c>
      <c r="B209" s="35" t="s">
        <v>299</v>
      </c>
      <c r="C209" s="34">
        <v>45188235.07</v>
      </c>
      <c r="D209" s="34">
        <v>27845800.239999998</v>
      </c>
      <c r="E209" s="48">
        <f t="shared" si="3"/>
        <v>61.621792036942239</v>
      </c>
    </row>
    <row r="210" spans="1:5" x14ac:dyDescent="0.25">
      <c r="A210" s="42" t="s">
        <v>556</v>
      </c>
      <c r="B210" s="35" t="s">
        <v>300</v>
      </c>
      <c r="C210" s="34">
        <v>83030678.930000007</v>
      </c>
      <c r="D210" s="34">
        <v>49341407.990000002</v>
      </c>
      <c r="E210" s="48">
        <f t="shared" si="3"/>
        <v>59.425514310918565</v>
      </c>
    </row>
    <row r="211" spans="1:5" ht="23.25" x14ac:dyDescent="0.25">
      <c r="A211" s="42" t="s">
        <v>444</v>
      </c>
      <c r="B211" s="35" t="s">
        <v>301</v>
      </c>
      <c r="C211" s="34">
        <v>83030678.930000007</v>
      </c>
      <c r="D211" s="34">
        <v>49341407.990000002</v>
      </c>
      <c r="E211" s="48">
        <f t="shared" si="3"/>
        <v>59.425514310918565</v>
      </c>
    </row>
    <row r="212" spans="1:5" x14ac:dyDescent="0.25">
      <c r="A212" s="42" t="s">
        <v>450</v>
      </c>
      <c r="B212" s="35" t="s">
        <v>302</v>
      </c>
      <c r="C212" s="34">
        <v>83030678.930000007</v>
      </c>
      <c r="D212" s="34">
        <v>49341407.990000002</v>
      </c>
      <c r="E212" s="48">
        <f t="shared" si="3"/>
        <v>59.425514310918565</v>
      </c>
    </row>
    <row r="213" spans="1:5" ht="34.5" x14ac:dyDescent="0.25">
      <c r="A213" s="42" t="s">
        <v>455</v>
      </c>
      <c r="B213" s="35" t="s">
        <v>303</v>
      </c>
      <c r="C213" s="34">
        <v>62113716.729999997</v>
      </c>
      <c r="D213" s="34">
        <v>37108276.340000004</v>
      </c>
      <c r="E213" s="48">
        <f t="shared" si="3"/>
        <v>59.742482487893469</v>
      </c>
    </row>
    <row r="214" spans="1:5" x14ac:dyDescent="0.25">
      <c r="A214" s="42" t="s">
        <v>454</v>
      </c>
      <c r="B214" s="35" t="s">
        <v>304</v>
      </c>
      <c r="C214" s="34">
        <v>20916962.199999999</v>
      </c>
      <c r="D214" s="34">
        <v>12233131.65</v>
      </c>
      <c r="E214" s="48">
        <f t="shared" si="3"/>
        <v>58.484265224708395</v>
      </c>
    </row>
    <row r="215" spans="1:5" x14ac:dyDescent="0.25">
      <c r="A215" s="44" t="s">
        <v>559</v>
      </c>
      <c r="B215" s="45" t="s">
        <v>305</v>
      </c>
      <c r="C215" s="43">
        <v>37779827.57</v>
      </c>
      <c r="D215" s="43">
        <v>20307439.120000001</v>
      </c>
      <c r="E215" s="46">
        <f t="shared" si="3"/>
        <v>53.752069361284278</v>
      </c>
    </row>
    <row r="216" spans="1:5" x14ac:dyDescent="0.25">
      <c r="A216" s="42" t="s">
        <v>618</v>
      </c>
      <c r="B216" s="35" t="s">
        <v>306</v>
      </c>
      <c r="C216" s="34">
        <v>4200000</v>
      </c>
      <c r="D216" s="34">
        <v>2163718.54</v>
      </c>
      <c r="E216" s="48">
        <f t="shared" si="3"/>
        <v>51.517108095238093</v>
      </c>
    </row>
    <row r="217" spans="1:5" ht="15" customHeight="1" x14ac:dyDescent="0.25">
      <c r="A217" s="42" t="s">
        <v>436</v>
      </c>
      <c r="B217" s="35" t="s">
        <v>307</v>
      </c>
      <c r="C217" s="34">
        <v>4200000</v>
      </c>
      <c r="D217" s="34">
        <v>2163718.54</v>
      </c>
      <c r="E217" s="48">
        <f t="shared" si="3"/>
        <v>51.517108095238093</v>
      </c>
    </row>
    <row r="218" spans="1:5" x14ac:dyDescent="0.25">
      <c r="A218" s="42" t="s">
        <v>619</v>
      </c>
      <c r="B218" s="35" t="s">
        <v>308</v>
      </c>
      <c r="C218" s="34">
        <v>4200000</v>
      </c>
      <c r="D218" s="34">
        <v>2163718.54</v>
      </c>
      <c r="E218" s="48">
        <f t="shared" si="3"/>
        <v>51.517108095238093</v>
      </c>
    </row>
    <row r="219" spans="1:5" x14ac:dyDescent="0.25">
      <c r="A219" s="42" t="s">
        <v>555</v>
      </c>
      <c r="B219" s="35" t="s">
        <v>309</v>
      </c>
      <c r="C219" s="34">
        <v>4200000</v>
      </c>
      <c r="D219" s="34">
        <v>2163718.54</v>
      </c>
      <c r="E219" s="48">
        <f t="shared" si="3"/>
        <v>51.517108095238093</v>
      </c>
    </row>
    <row r="220" spans="1:5" x14ac:dyDescent="0.25">
      <c r="A220" s="42" t="s">
        <v>620</v>
      </c>
      <c r="B220" s="35" t="s">
        <v>310</v>
      </c>
      <c r="C220" s="34">
        <v>15664353.98</v>
      </c>
      <c r="D220" s="34">
        <v>8798817</v>
      </c>
      <c r="E220" s="48">
        <f t="shared" si="3"/>
        <v>56.170953562682449</v>
      </c>
    </row>
    <row r="221" spans="1:5" x14ac:dyDescent="0.25">
      <c r="A221" s="42" t="s">
        <v>436</v>
      </c>
      <c r="B221" s="35" t="s">
        <v>311</v>
      </c>
      <c r="C221" s="34">
        <v>15664353.98</v>
      </c>
      <c r="D221" s="34">
        <v>8798817</v>
      </c>
      <c r="E221" s="48">
        <f t="shared" si="3"/>
        <v>56.170953562682449</v>
      </c>
    </row>
    <row r="222" spans="1:5" ht="23.25" x14ac:dyDescent="0.25">
      <c r="A222" s="42" t="s">
        <v>451</v>
      </c>
      <c r="B222" s="35" t="s">
        <v>312</v>
      </c>
      <c r="C222" s="34">
        <v>13834653.98</v>
      </c>
      <c r="D222" s="34">
        <v>7773714</v>
      </c>
      <c r="E222" s="48">
        <f t="shared" si="3"/>
        <v>56.190158505142456</v>
      </c>
    </row>
    <row r="223" spans="1:5" ht="23.25" x14ac:dyDescent="0.25">
      <c r="A223" s="42" t="s">
        <v>437</v>
      </c>
      <c r="B223" s="35" t="s">
        <v>313</v>
      </c>
      <c r="C223" s="34">
        <v>5164804</v>
      </c>
      <c r="D223" s="34">
        <v>2423671</v>
      </c>
      <c r="E223" s="48">
        <f t="shared" si="3"/>
        <v>46.926679115025472</v>
      </c>
    </row>
    <row r="224" spans="1:5" x14ac:dyDescent="0.25">
      <c r="A224" s="42" t="s">
        <v>560</v>
      </c>
      <c r="B224" s="35" t="s">
        <v>314</v>
      </c>
      <c r="C224" s="34">
        <v>6669849.9800000004</v>
      </c>
      <c r="D224" s="34">
        <v>4654811</v>
      </c>
      <c r="E224" s="48">
        <f t="shared" si="3"/>
        <v>69.788841037770979</v>
      </c>
    </row>
    <row r="225" spans="1:5" ht="23.25" x14ac:dyDescent="0.25">
      <c r="A225" s="42" t="s">
        <v>621</v>
      </c>
      <c r="B225" s="35" t="s">
        <v>315</v>
      </c>
      <c r="C225" s="34">
        <v>2000000</v>
      </c>
      <c r="D225" s="34">
        <v>695232</v>
      </c>
      <c r="E225" s="48">
        <f t="shared" si="3"/>
        <v>34.761600000000001</v>
      </c>
    </row>
    <row r="226" spans="1:5" x14ac:dyDescent="0.25">
      <c r="A226" s="42" t="s">
        <v>554</v>
      </c>
      <c r="B226" s="35" t="s">
        <v>316</v>
      </c>
      <c r="C226" s="34">
        <v>1829700</v>
      </c>
      <c r="D226" s="34">
        <v>1025103</v>
      </c>
      <c r="E226" s="48">
        <f t="shared" si="3"/>
        <v>56.025741924905724</v>
      </c>
    </row>
    <row r="227" spans="1:5" x14ac:dyDescent="0.25">
      <c r="A227" s="42" t="s">
        <v>553</v>
      </c>
      <c r="B227" s="35" t="s">
        <v>317</v>
      </c>
      <c r="C227" s="34">
        <v>17915473.59</v>
      </c>
      <c r="D227" s="34">
        <v>9344903.5800000001</v>
      </c>
      <c r="E227" s="48">
        <f t="shared" si="3"/>
        <v>52.161074799697772</v>
      </c>
    </row>
    <row r="228" spans="1:5" x14ac:dyDescent="0.25">
      <c r="A228" s="42" t="s">
        <v>436</v>
      </c>
      <c r="B228" s="35" t="s">
        <v>318</v>
      </c>
      <c r="C228" s="34">
        <v>1557465.32</v>
      </c>
      <c r="D228" s="34">
        <v>596329.27</v>
      </c>
      <c r="E228" s="48">
        <f t="shared" si="3"/>
        <v>38.288446127326928</v>
      </c>
    </row>
    <row r="229" spans="1:5" ht="23.25" x14ac:dyDescent="0.25">
      <c r="A229" s="42" t="s">
        <v>451</v>
      </c>
      <c r="B229" s="35" t="s">
        <v>319</v>
      </c>
      <c r="C229" s="34">
        <v>1557465.32</v>
      </c>
      <c r="D229" s="34">
        <v>596329.27</v>
      </c>
      <c r="E229" s="48">
        <f t="shared" si="3"/>
        <v>38.288446127326928</v>
      </c>
    </row>
    <row r="230" spans="1:5" ht="23.25" x14ac:dyDescent="0.25">
      <c r="A230" s="42" t="s">
        <v>621</v>
      </c>
      <c r="B230" s="35" t="s">
        <v>320</v>
      </c>
      <c r="C230" s="34">
        <v>1557465.32</v>
      </c>
      <c r="D230" s="34">
        <v>596329.27</v>
      </c>
      <c r="E230" s="48">
        <f t="shared" si="3"/>
        <v>38.288446127326928</v>
      </c>
    </row>
    <row r="231" spans="1:5" ht="23.25" x14ac:dyDescent="0.25">
      <c r="A231" s="42" t="s">
        <v>444</v>
      </c>
      <c r="B231" s="35" t="s">
        <v>321</v>
      </c>
      <c r="C231" s="34">
        <v>16358008.27</v>
      </c>
      <c r="D231" s="34">
        <v>8748574.3100000005</v>
      </c>
      <c r="E231" s="48">
        <f t="shared" si="3"/>
        <v>53.481904187837898</v>
      </c>
    </row>
    <row r="232" spans="1:5" ht="15" customHeight="1" x14ac:dyDescent="0.25">
      <c r="A232" s="42" t="s">
        <v>450</v>
      </c>
      <c r="B232" s="35" t="s">
        <v>322</v>
      </c>
      <c r="C232" s="34">
        <v>16358008.27</v>
      </c>
      <c r="D232" s="34">
        <v>8748574.3100000005</v>
      </c>
      <c r="E232" s="48">
        <f t="shared" si="3"/>
        <v>53.481904187837898</v>
      </c>
    </row>
    <row r="233" spans="1:5" x14ac:dyDescent="0.25">
      <c r="A233" s="42" t="s">
        <v>454</v>
      </c>
      <c r="B233" s="35" t="s">
        <v>323</v>
      </c>
      <c r="C233" s="34">
        <v>16358008.27</v>
      </c>
      <c r="D233" s="34">
        <v>8748574.3100000005</v>
      </c>
      <c r="E233" s="48">
        <f t="shared" si="3"/>
        <v>53.481904187837898</v>
      </c>
    </row>
    <row r="234" spans="1:5" x14ac:dyDescent="0.25">
      <c r="A234" s="44" t="s">
        <v>561</v>
      </c>
      <c r="B234" s="45" t="s">
        <v>324</v>
      </c>
      <c r="C234" s="43">
        <v>117431651.18000001</v>
      </c>
      <c r="D234" s="43">
        <v>52231149.280000001</v>
      </c>
      <c r="E234" s="46">
        <f t="shared" si="3"/>
        <v>44.477914391188925</v>
      </c>
    </row>
    <row r="235" spans="1:5" x14ac:dyDescent="0.25">
      <c r="A235" s="42" t="s">
        <v>622</v>
      </c>
      <c r="B235" s="35" t="s">
        <v>325</v>
      </c>
      <c r="C235" s="34">
        <v>114370358.18000001</v>
      </c>
      <c r="D235" s="34">
        <v>50156576.810000002</v>
      </c>
      <c r="E235" s="48">
        <f t="shared" si="3"/>
        <v>43.854524553522737</v>
      </c>
    </row>
    <row r="236" spans="1:5" ht="23.25" x14ac:dyDescent="0.25">
      <c r="A236" s="42" t="s">
        <v>444</v>
      </c>
      <c r="B236" s="35" t="s">
        <v>326</v>
      </c>
      <c r="C236" s="34">
        <v>114370358.18000001</v>
      </c>
      <c r="D236" s="34">
        <v>50156576.810000002</v>
      </c>
      <c r="E236" s="48">
        <f t="shared" si="3"/>
        <v>43.854524553522737</v>
      </c>
    </row>
    <row r="237" spans="1:5" x14ac:dyDescent="0.25">
      <c r="A237" s="42" t="s">
        <v>443</v>
      </c>
      <c r="B237" s="35" t="s">
        <v>327</v>
      </c>
      <c r="C237" s="34">
        <v>114370358.18000001</v>
      </c>
      <c r="D237" s="34">
        <v>50156576.810000002</v>
      </c>
      <c r="E237" s="48">
        <f t="shared" si="3"/>
        <v>43.854524553522737</v>
      </c>
    </row>
    <row r="238" spans="1:5" ht="34.5" x14ac:dyDescent="0.25">
      <c r="A238" s="42" t="s">
        <v>446</v>
      </c>
      <c r="B238" s="35" t="s">
        <v>328</v>
      </c>
      <c r="C238" s="34">
        <v>91085343</v>
      </c>
      <c r="D238" s="34">
        <v>43383361.630000003</v>
      </c>
      <c r="E238" s="48">
        <f t="shared" si="3"/>
        <v>47.629355284966103</v>
      </c>
    </row>
    <row r="239" spans="1:5" x14ac:dyDescent="0.25">
      <c r="A239" s="42" t="s">
        <v>442</v>
      </c>
      <c r="B239" s="35" t="s">
        <v>329</v>
      </c>
      <c r="C239" s="34">
        <v>23285015.18</v>
      </c>
      <c r="D239" s="34">
        <v>6773215.1799999997</v>
      </c>
      <c r="E239" s="48">
        <f t="shared" si="3"/>
        <v>29.088300469813138</v>
      </c>
    </row>
    <row r="240" spans="1:5" x14ac:dyDescent="0.25">
      <c r="A240" s="42" t="s">
        <v>445</v>
      </c>
      <c r="B240" s="35" t="s">
        <v>330</v>
      </c>
      <c r="C240" s="34">
        <v>20000</v>
      </c>
      <c r="D240" s="34">
        <v>20000</v>
      </c>
      <c r="E240" s="48">
        <f t="shared" si="3"/>
        <v>100</v>
      </c>
    </row>
    <row r="241" spans="1:5" ht="23.25" x14ac:dyDescent="0.25">
      <c r="A241" s="42" t="s">
        <v>444</v>
      </c>
      <c r="B241" s="35" t="s">
        <v>331</v>
      </c>
      <c r="C241" s="34">
        <v>20000</v>
      </c>
      <c r="D241" s="34">
        <v>20000</v>
      </c>
      <c r="E241" s="48">
        <f t="shared" si="3"/>
        <v>100</v>
      </c>
    </row>
    <row r="242" spans="1:5" x14ac:dyDescent="0.25">
      <c r="A242" s="42" t="s">
        <v>443</v>
      </c>
      <c r="B242" s="35" t="s">
        <v>332</v>
      </c>
      <c r="C242" s="34">
        <v>20000</v>
      </c>
      <c r="D242" s="34">
        <v>20000</v>
      </c>
      <c r="E242" s="48">
        <f t="shared" si="3"/>
        <v>100</v>
      </c>
    </row>
    <row r="243" spans="1:5" ht="34.5" x14ac:dyDescent="0.25">
      <c r="A243" s="42" t="s">
        <v>446</v>
      </c>
      <c r="B243" s="35" t="s">
        <v>744</v>
      </c>
      <c r="C243" s="34">
        <v>20000</v>
      </c>
      <c r="D243" s="34">
        <v>20000</v>
      </c>
      <c r="E243" s="48">
        <f t="shared" si="3"/>
        <v>100</v>
      </c>
    </row>
    <row r="244" spans="1:5" x14ac:dyDescent="0.25">
      <c r="A244" s="42" t="s">
        <v>623</v>
      </c>
      <c r="B244" s="35" t="s">
        <v>639</v>
      </c>
      <c r="C244" s="34">
        <v>3041293</v>
      </c>
      <c r="D244" s="34">
        <v>2054572.47</v>
      </c>
      <c r="E244" s="48">
        <f t="shared" si="3"/>
        <v>67.555887249271933</v>
      </c>
    </row>
    <row r="245" spans="1:5" ht="23.25" x14ac:dyDescent="0.25">
      <c r="A245" s="42" t="s">
        <v>444</v>
      </c>
      <c r="B245" s="35" t="s">
        <v>640</v>
      </c>
      <c r="C245" s="34">
        <v>3041293</v>
      </c>
      <c r="D245" s="34">
        <v>2054572.47</v>
      </c>
      <c r="E245" s="48">
        <f t="shared" si="3"/>
        <v>67.555887249271933</v>
      </c>
    </row>
    <row r="246" spans="1:5" x14ac:dyDescent="0.25">
      <c r="A246" s="42" t="s">
        <v>443</v>
      </c>
      <c r="B246" s="35" t="s">
        <v>641</v>
      </c>
      <c r="C246" s="34">
        <v>3041293</v>
      </c>
      <c r="D246" s="34">
        <v>2054572.47</v>
      </c>
      <c r="E246" s="48">
        <f t="shared" si="3"/>
        <v>67.555887249271933</v>
      </c>
    </row>
    <row r="247" spans="1:5" ht="34.5" x14ac:dyDescent="0.25">
      <c r="A247" s="42" t="s">
        <v>446</v>
      </c>
      <c r="B247" s="35" t="s">
        <v>642</v>
      </c>
      <c r="C247" s="34">
        <v>3041293</v>
      </c>
      <c r="D247" s="34">
        <v>2054572.47</v>
      </c>
      <c r="E247" s="48">
        <f t="shared" si="3"/>
        <v>67.555887249271933</v>
      </c>
    </row>
    <row r="248" spans="1:5" x14ac:dyDescent="0.25">
      <c r="A248" s="44" t="s">
        <v>441</v>
      </c>
      <c r="B248" s="45" t="s">
        <v>333</v>
      </c>
      <c r="C248" s="43">
        <v>4500000</v>
      </c>
      <c r="D248" s="43">
        <v>7191.25</v>
      </c>
      <c r="E248" s="46">
        <f t="shared" si="3"/>
        <v>0.15980555555555556</v>
      </c>
    </row>
    <row r="249" spans="1:5" x14ac:dyDescent="0.25">
      <c r="A249" s="42" t="s">
        <v>440</v>
      </c>
      <c r="B249" s="35" t="s">
        <v>334</v>
      </c>
      <c r="C249" s="34">
        <v>4500000</v>
      </c>
      <c r="D249" s="34">
        <v>7191.25</v>
      </c>
      <c r="E249" s="48">
        <f t="shared" si="3"/>
        <v>0.15980555555555556</v>
      </c>
    </row>
    <row r="250" spans="1:5" x14ac:dyDescent="0.25">
      <c r="A250" s="42" t="s">
        <v>438</v>
      </c>
      <c r="B250" s="35" t="s">
        <v>335</v>
      </c>
      <c r="C250" s="34">
        <v>4500000</v>
      </c>
      <c r="D250" s="34">
        <v>7191.25</v>
      </c>
      <c r="E250" s="48">
        <f t="shared" si="3"/>
        <v>0.15980555555555556</v>
      </c>
    </row>
    <row r="251" spans="1:5" x14ac:dyDescent="0.25">
      <c r="A251" s="42" t="s">
        <v>439</v>
      </c>
      <c r="B251" s="35" t="s">
        <v>336</v>
      </c>
      <c r="C251" s="34">
        <v>4500000</v>
      </c>
      <c r="D251" s="34">
        <v>7191.25</v>
      </c>
      <c r="E251" s="48">
        <f t="shared" si="3"/>
        <v>0.15980555555555556</v>
      </c>
    </row>
    <row r="252" spans="1:5" x14ac:dyDescent="0.25">
      <c r="A252" s="84"/>
      <c r="B252" s="53"/>
      <c r="C252" s="53"/>
      <c r="D252" s="53"/>
      <c r="E252" s="48"/>
    </row>
    <row r="253" spans="1:5" x14ac:dyDescent="0.25">
      <c r="A253" s="85" t="s">
        <v>337</v>
      </c>
      <c r="B253" s="86" t="s">
        <v>1</v>
      </c>
      <c r="C253" s="87">
        <v>-104913959.44</v>
      </c>
      <c r="D253" s="87">
        <v>-33151593.960000001</v>
      </c>
      <c r="E253" s="48">
        <f t="shared" si="3"/>
        <v>31.598839789245876</v>
      </c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Normal="100" zoomScaleSheetLayoutView="70" zoomScalePageLayoutView="70" workbookViewId="0">
      <selection activeCell="C17" sqref="C17"/>
    </sheetView>
  </sheetViews>
  <sheetFormatPr defaultRowHeight="15" x14ac:dyDescent="0.25"/>
  <cols>
    <col min="1" max="1" width="51.5703125" style="36" customWidth="1"/>
    <col min="2" max="2" width="22.42578125" style="36" customWidth="1"/>
    <col min="3" max="3" width="18.42578125" style="36" customWidth="1"/>
    <col min="4" max="4" width="17.28515625" style="36" customWidth="1"/>
    <col min="5" max="5" width="12.7109375" style="1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70"/>
      <c r="B1" s="62"/>
      <c r="C1" s="49"/>
      <c r="D1" s="49"/>
      <c r="E1" s="9"/>
    </row>
    <row r="2" spans="1:5" ht="14.1" customHeight="1" x14ac:dyDescent="0.25">
      <c r="A2" s="77" t="s">
        <v>338</v>
      </c>
      <c r="B2" s="77"/>
      <c r="C2" s="77"/>
      <c r="D2" s="77"/>
      <c r="E2" s="77"/>
    </row>
    <row r="3" spans="1:5" ht="14.1" customHeight="1" x14ac:dyDescent="0.25">
      <c r="A3" s="71"/>
      <c r="B3" s="63"/>
      <c r="C3" s="64"/>
      <c r="D3" s="64"/>
      <c r="E3" s="9"/>
    </row>
    <row r="4" spans="1:5" ht="51" x14ac:dyDescent="0.25">
      <c r="A4" s="22" t="s">
        <v>417</v>
      </c>
      <c r="B4" s="21" t="s">
        <v>501</v>
      </c>
      <c r="C4" s="7" t="s">
        <v>489</v>
      </c>
      <c r="D4" s="8" t="s">
        <v>490</v>
      </c>
      <c r="E4" s="5" t="s">
        <v>416</v>
      </c>
    </row>
    <row r="5" spans="1:5" x14ac:dyDescent="0.25">
      <c r="A5" s="88" t="s">
        <v>339</v>
      </c>
      <c r="B5" s="65" t="s">
        <v>1</v>
      </c>
      <c r="C5" s="43">
        <v>104913959.44</v>
      </c>
      <c r="D5" s="95">
        <v>33151593.960000001</v>
      </c>
      <c r="E5" s="60">
        <f>D5*100/C5</f>
        <v>31.598839789245876</v>
      </c>
    </row>
    <row r="6" spans="1:5" x14ac:dyDescent="0.25">
      <c r="A6" s="91" t="s">
        <v>340</v>
      </c>
      <c r="B6" s="66"/>
      <c r="C6" s="66"/>
      <c r="D6" s="89"/>
      <c r="E6" s="60"/>
    </row>
    <row r="7" spans="1:5" x14ac:dyDescent="0.25">
      <c r="A7" s="93" t="s">
        <v>341</v>
      </c>
      <c r="B7" s="67" t="s">
        <v>1</v>
      </c>
      <c r="C7" s="59">
        <v>75000000</v>
      </c>
      <c r="D7" s="94">
        <v>25000000</v>
      </c>
      <c r="E7" s="60">
        <f t="shared" ref="E7:E36" si="0">D7*100/C7</f>
        <v>33.333333333333336</v>
      </c>
    </row>
    <row r="8" spans="1:5" ht="12.95" customHeight="1" x14ac:dyDescent="0.25">
      <c r="A8" s="92" t="s">
        <v>342</v>
      </c>
      <c r="B8" s="66"/>
      <c r="C8" s="66"/>
      <c r="D8" s="89"/>
      <c r="E8" s="61"/>
    </row>
    <row r="9" spans="1:5" ht="23.25" x14ac:dyDescent="0.25">
      <c r="A9" s="42" t="s">
        <v>491</v>
      </c>
      <c r="B9" s="68" t="s">
        <v>343</v>
      </c>
      <c r="C9" s="52">
        <v>289889596.75</v>
      </c>
      <c r="D9" s="90" t="s">
        <v>2</v>
      </c>
      <c r="E9" s="61" t="s">
        <v>2</v>
      </c>
    </row>
    <row r="10" spans="1:5" ht="23.25" x14ac:dyDescent="0.25">
      <c r="A10" s="42" t="s">
        <v>492</v>
      </c>
      <c r="B10" s="68" t="s">
        <v>344</v>
      </c>
      <c r="C10" s="52">
        <v>289889596.75</v>
      </c>
      <c r="D10" s="90" t="s">
        <v>2</v>
      </c>
      <c r="E10" s="61" t="s">
        <v>2</v>
      </c>
    </row>
    <row r="11" spans="1:5" ht="23.25" x14ac:dyDescent="0.25">
      <c r="A11" s="42" t="s">
        <v>643</v>
      </c>
      <c r="B11" s="68" t="s">
        <v>345</v>
      </c>
      <c r="C11" s="52">
        <v>289889596.75</v>
      </c>
      <c r="D11" s="90" t="s">
        <v>2</v>
      </c>
      <c r="E11" s="61" t="s">
        <v>2</v>
      </c>
    </row>
    <row r="12" spans="1:5" ht="23.25" x14ac:dyDescent="0.25">
      <c r="A12" s="42" t="s">
        <v>550</v>
      </c>
      <c r="B12" s="68" t="s">
        <v>546</v>
      </c>
      <c r="C12" s="52">
        <v>-214889596.75</v>
      </c>
      <c r="D12" s="90" t="s">
        <v>2</v>
      </c>
      <c r="E12" s="61" t="s">
        <v>2</v>
      </c>
    </row>
    <row r="13" spans="1:5" ht="23.25" x14ac:dyDescent="0.25">
      <c r="A13" s="42" t="s">
        <v>644</v>
      </c>
      <c r="B13" s="68" t="s">
        <v>547</v>
      </c>
      <c r="C13" s="52">
        <v>-214889596.75</v>
      </c>
      <c r="D13" s="90" t="s">
        <v>2</v>
      </c>
      <c r="E13" s="61" t="s">
        <v>2</v>
      </c>
    </row>
    <row r="14" spans="1:5" ht="34.5" x14ac:dyDescent="0.25">
      <c r="A14" s="42" t="s">
        <v>781</v>
      </c>
      <c r="B14" s="68" t="s">
        <v>783</v>
      </c>
      <c r="C14" s="52">
        <v>309000044</v>
      </c>
      <c r="D14" s="90" t="s">
        <v>2</v>
      </c>
      <c r="E14" s="61" t="s">
        <v>2</v>
      </c>
    </row>
    <row r="15" spans="1:5" ht="34.5" x14ac:dyDescent="0.25">
      <c r="A15" s="42" t="s">
        <v>782</v>
      </c>
      <c r="B15" s="68" t="s">
        <v>784</v>
      </c>
      <c r="C15" s="52">
        <v>309000044</v>
      </c>
      <c r="D15" s="90" t="s">
        <v>2</v>
      </c>
      <c r="E15" s="61" t="s">
        <v>2</v>
      </c>
    </row>
    <row r="16" spans="1:5" ht="34.5" x14ac:dyDescent="0.25">
      <c r="A16" s="42" t="s">
        <v>551</v>
      </c>
      <c r="B16" s="68" t="s">
        <v>548</v>
      </c>
      <c r="C16" s="52">
        <v>-523889640.75</v>
      </c>
      <c r="D16" s="90" t="s">
        <v>2</v>
      </c>
      <c r="E16" s="61" t="s">
        <v>2</v>
      </c>
    </row>
    <row r="17" spans="1:5" ht="34.5" x14ac:dyDescent="0.25">
      <c r="A17" s="42" t="s">
        <v>552</v>
      </c>
      <c r="B17" s="68" t="s">
        <v>549</v>
      </c>
      <c r="C17" s="52">
        <v>-523889640.75</v>
      </c>
      <c r="D17" s="90" t="s">
        <v>2</v>
      </c>
      <c r="E17" s="61" t="s">
        <v>2</v>
      </c>
    </row>
    <row r="18" spans="1:5" ht="23.25" x14ac:dyDescent="0.25">
      <c r="A18" s="42" t="s">
        <v>745</v>
      </c>
      <c r="B18" s="68" t="s">
        <v>750</v>
      </c>
      <c r="C18" s="52" t="s">
        <v>2</v>
      </c>
      <c r="D18" s="90">
        <v>25000000</v>
      </c>
      <c r="E18" s="61" t="s">
        <v>2</v>
      </c>
    </row>
    <row r="19" spans="1:5" ht="23.25" x14ac:dyDescent="0.25">
      <c r="A19" s="42" t="s">
        <v>746</v>
      </c>
      <c r="B19" s="68" t="s">
        <v>751</v>
      </c>
      <c r="C19" s="52" t="s">
        <v>2</v>
      </c>
      <c r="D19" s="90">
        <v>25000000</v>
      </c>
      <c r="E19" s="61" t="s">
        <v>2</v>
      </c>
    </row>
    <row r="20" spans="1:5" ht="57" x14ac:dyDescent="0.25">
      <c r="A20" s="42" t="s">
        <v>747</v>
      </c>
      <c r="B20" s="68" t="s">
        <v>752</v>
      </c>
      <c r="C20" s="52" t="s">
        <v>2</v>
      </c>
      <c r="D20" s="90">
        <v>25000000</v>
      </c>
      <c r="E20" s="61" t="s">
        <v>2</v>
      </c>
    </row>
    <row r="21" spans="1:5" ht="124.5" x14ac:dyDescent="0.25">
      <c r="A21" s="42" t="s">
        <v>748</v>
      </c>
      <c r="B21" s="68" t="s">
        <v>753</v>
      </c>
      <c r="C21" s="52" t="s">
        <v>2</v>
      </c>
      <c r="D21" s="90">
        <v>25000000</v>
      </c>
      <c r="E21" s="61" t="s">
        <v>2</v>
      </c>
    </row>
    <row r="22" spans="1:5" ht="180.75" x14ac:dyDescent="0.25">
      <c r="A22" s="42" t="s">
        <v>749</v>
      </c>
      <c r="B22" s="68" t="s">
        <v>754</v>
      </c>
      <c r="C22" s="52" t="s">
        <v>2</v>
      </c>
      <c r="D22" s="90">
        <v>25000000</v>
      </c>
      <c r="E22" s="61" t="s">
        <v>2</v>
      </c>
    </row>
    <row r="23" spans="1:5" x14ac:dyDescent="0.25">
      <c r="A23" s="93" t="s">
        <v>346</v>
      </c>
      <c r="B23" s="67" t="s">
        <v>1</v>
      </c>
      <c r="C23" s="59" t="s">
        <v>2</v>
      </c>
      <c r="D23" s="94" t="s">
        <v>2</v>
      </c>
      <c r="E23" s="60" t="s">
        <v>2</v>
      </c>
    </row>
    <row r="24" spans="1:5" x14ac:dyDescent="0.25">
      <c r="A24" s="92" t="s">
        <v>342</v>
      </c>
      <c r="B24" s="66"/>
      <c r="C24" s="66"/>
      <c r="D24" s="89"/>
      <c r="E24" s="61"/>
    </row>
    <row r="25" spans="1:5" x14ac:dyDescent="0.25">
      <c r="A25" s="72" t="s">
        <v>347</v>
      </c>
      <c r="B25" s="68" t="s">
        <v>1</v>
      </c>
      <c r="C25" s="52">
        <v>29913959.440000001</v>
      </c>
      <c r="D25" s="90">
        <v>8151593.96</v>
      </c>
      <c r="E25" s="61">
        <f t="shared" si="0"/>
        <v>27.250133758956515</v>
      </c>
    </row>
    <row r="26" spans="1:5" ht="23.25" x14ac:dyDescent="0.25">
      <c r="A26" s="42" t="s">
        <v>493</v>
      </c>
      <c r="B26" s="68" t="s">
        <v>348</v>
      </c>
      <c r="C26" s="52">
        <v>29913959.440000001</v>
      </c>
      <c r="D26" s="90">
        <v>8151593.96</v>
      </c>
      <c r="E26" s="61">
        <f t="shared" si="0"/>
        <v>27.250133758956515</v>
      </c>
    </row>
    <row r="27" spans="1:5" ht="17.25" customHeight="1" x14ac:dyDescent="0.25">
      <c r="A27" s="72" t="s">
        <v>349</v>
      </c>
      <c r="B27" s="68" t="s">
        <v>1</v>
      </c>
      <c r="C27" s="52">
        <v>-4745439680.96</v>
      </c>
      <c r="D27" s="90">
        <v>-1714958472.5899999</v>
      </c>
      <c r="E27" s="61">
        <f t="shared" si="0"/>
        <v>36.139084845412363</v>
      </c>
    </row>
    <row r="28" spans="1:5" ht="15.75" customHeight="1" x14ac:dyDescent="0.25">
      <c r="A28" s="42" t="s">
        <v>494</v>
      </c>
      <c r="B28" s="68" t="s">
        <v>350</v>
      </c>
      <c r="C28" s="52">
        <v>-4745439680.96</v>
      </c>
      <c r="D28" s="90">
        <v>-1714958472.5899999</v>
      </c>
      <c r="E28" s="61">
        <f t="shared" si="0"/>
        <v>36.139084845412363</v>
      </c>
    </row>
    <row r="29" spans="1:5" x14ac:dyDescent="0.25">
      <c r="A29" s="42" t="s">
        <v>495</v>
      </c>
      <c r="B29" s="68" t="s">
        <v>351</v>
      </c>
      <c r="C29" s="52">
        <v>-4745439680.96</v>
      </c>
      <c r="D29" s="90">
        <v>-1714958472.5899999</v>
      </c>
      <c r="E29" s="61">
        <f t="shared" si="0"/>
        <v>36.139084845412363</v>
      </c>
    </row>
    <row r="30" spans="1:5" ht="12.95" customHeight="1" x14ac:dyDescent="0.25">
      <c r="A30" s="42" t="s">
        <v>496</v>
      </c>
      <c r="B30" s="68" t="s">
        <v>352</v>
      </c>
      <c r="C30" s="52">
        <v>-4745439680.96</v>
      </c>
      <c r="D30" s="90">
        <v>-1714958472.5899999</v>
      </c>
      <c r="E30" s="61">
        <f t="shared" si="0"/>
        <v>36.139084845412363</v>
      </c>
    </row>
    <row r="31" spans="1:5" ht="23.25" x14ac:dyDescent="0.25">
      <c r="A31" s="42" t="s">
        <v>645</v>
      </c>
      <c r="B31" s="68" t="s">
        <v>353</v>
      </c>
      <c r="C31" s="52">
        <v>-4745439680.96</v>
      </c>
      <c r="D31" s="90">
        <v>-1714958472.5899999</v>
      </c>
      <c r="E31" s="61">
        <f t="shared" si="0"/>
        <v>36.139084845412363</v>
      </c>
    </row>
    <row r="32" spans="1:5" x14ac:dyDescent="0.25">
      <c r="A32" s="72" t="s">
        <v>354</v>
      </c>
      <c r="B32" s="68" t="s">
        <v>1</v>
      </c>
      <c r="C32" s="52">
        <v>4775353640.3999996</v>
      </c>
      <c r="D32" s="90">
        <v>1723110066.55</v>
      </c>
      <c r="E32" s="61">
        <f t="shared" si="0"/>
        <v>36.08340232589908</v>
      </c>
    </row>
    <row r="33" spans="1:5" x14ac:dyDescent="0.25">
      <c r="A33" s="42" t="s">
        <v>497</v>
      </c>
      <c r="B33" s="68" t="s">
        <v>355</v>
      </c>
      <c r="C33" s="52">
        <v>4775353640.3999996</v>
      </c>
      <c r="D33" s="90">
        <v>1723110066.55</v>
      </c>
      <c r="E33" s="61">
        <f t="shared" si="0"/>
        <v>36.08340232589908</v>
      </c>
    </row>
    <row r="34" spans="1:5" x14ac:dyDescent="0.25">
      <c r="A34" s="42" t="s">
        <v>498</v>
      </c>
      <c r="B34" s="68" t="s">
        <v>356</v>
      </c>
      <c r="C34" s="52">
        <v>4775353640.3999996</v>
      </c>
      <c r="D34" s="90">
        <v>1723110066.55</v>
      </c>
      <c r="E34" s="61">
        <f t="shared" si="0"/>
        <v>36.08340232589908</v>
      </c>
    </row>
    <row r="35" spans="1:5" x14ac:dyDescent="0.25">
      <c r="A35" s="42" t="s">
        <v>499</v>
      </c>
      <c r="B35" s="68" t="s">
        <v>357</v>
      </c>
      <c r="C35" s="52">
        <v>4775353640.3999996</v>
      </c>
      <c r="D35" s="90">
        <v>1723110066.55</v>
      </c>
      <c r="E35" s="61">
        <f t="shared" si="0"/>
        <v>36.08340232589908</v>
      </c>
    </row>
    <row r="36" spans="1:5" ht="23.25" x14ac:dyDescent="0.25">
      <c r="A36" s="42" t="s">
        <v>500</v>
      </c>
      <c r="B36" s="68" t="s">
        <v>358</v>
      </c>
      <c r="C36" s="52">
        <v>4775353640.3999996</v>
      </c>
      <c r="D36" s="90">
        <v>1723110066.55</v>
      </c>
      <c r="E36" s="61">
        <f t="shared" si="0"/>
        <v>36.08340232589908</v>
      </c>
    </row>
    <row r="37" spans="1:5" ht="18.75" customHeight="1" x14ac:dyDescent="0.25"/>
    <row r="38" spans="1:5" ht="18.75" customHeight="1" x14ac:dyDescent="0.25"/>
    <row r="40" spans="1:5" ht="30" x14ac:dyDescent="0.25">
      <c r="A40" s="12" t="s">
        <v>646</v>
      </c>
      <c r="B40" s="69"/>
      <c r="C40" s="69"/>
      <c r="D40" s="13" t="s">
        <v>647</v>
      </c>
      <c r="E40" s="4"/>
    </row>
    <row r="41" spans="1:5" ht="16.5" x14ac:dyDescent="0.25">
      <c r="A41" s="6"/>
      <c r="B41" s="69"/>
      <c r="C41" s="69"/>
      <c r="E41" s="4"/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5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2025-04-16T05:47:52Z</cp:lastPrinted>
  <dcterms:created xsi:type="dcterms:W3CDTF">2021-04-09T12:33:28Z</dcterms:created>
  <dcterms:modified xsi:type="dcterms:W3CDTF">2025-07-17T05:46:07Z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